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codeName="ThisWorkbook" defaultThemeVersion="166925"/>
  <xr:revisionPtr revIDLastSave="0" documentId="13_ncr:1_{98DA0D3E-7DE8-49D9-AF98-D85F0614DB58}" xr6:coauthVersionLast="47" xr6:coauthVersionMax="47" xr10:uidLastSave="{00000000-0000-0000-0000-000000000000}"/>
  <bookViews>
    <workbookView xWindow="1830" yWindow="630" windowWidth="27090" windowHeight="15345" tabRatio="794" xr2:uid="{37614A93-6436-4C2D-B410-CED3255E6F88}"/>
  </bookViews>
  <sheets>
    <sheet name="回答用" sheetId="8" r:id="rId1"/>
    <sheet name="申請リスト" sheetId="10" r:id="rId2"/>
    <sheet name="集計用（入力不要）" sheetId="11" r:id="rId3"/>
  </sheets>
  <definedNames>
    <definedName name="_xlnm._FilterDatabase" localSheetId="1" hidden="1">申請リスト!$A$1:$E$187</definedName>
    <definedName name="_xlnm.Print_Area" localSheetId="0">回答用!$A$1:$M$23</definedName>
    <definedName name="SNSオン">#REF!</definedName>
    <definedName name="SNS講習">#REF!</definedName>
    <definedName name="SNS合計">#REF!</definedName>
    <definedName name="SNS相談">#REF!</definedName>
    <definedName name="SNS派遣">#REF!</definedName>
    <definedName name="アプリオン">#REF!</definedName>
    <definedName name="アプリ講習">#REF!</definedName>
    <definedName name="アプリ合計">#REF!</definedName>
    <definedName name="アプリ相談">#REF!</definedName>
    <definedName name="アプリ派遣">#REF!</definedName>
    <definedName name="インタオン">#REF!</definedName>
    <definedName name="インタ講習">#REF!</definedName>
    <definedName name="インタ合計">#REF!</definedName>
    <definedName name="インタ相談">#REF!</definedName>
    <definedName name="インタ派遣">#REF!</definedName>
    <definedName name="オンオン">#REF!</definedName>
    <definedName name="オン講習">#REF!</definedName>
    <definedName name="オン合計">#REF!</definedName>
    <definedName name="オン相談">#REF!</definedName>
    <definedName name="オン派遣">#REF!</definedName>
    <definedName name="カードオン">#REF!</definedName>
    <definedName name="カード講座">#REF!</definedName>
    <definedName name="カード合計">#REF!</definedName>
    <definedName name="カード相談">#REF!</definedName>
    <definedName name="カード派遣">#REF!</definedName>
    <definedName name="その他オン">#REF!</definedName>
    <definedName name="その他応用オン">#REF!</definedName>
    <definedName name="その他応用講座">#REF!</definedName>
    <definedName name="その他応用合計">#REF!</definedName>
    <definedName name="その他応用相談">#REF!</definedName>
    <definedName name="その他応用派遣">#REF!</definedName>
    <definedName name="その他講習">#REF!</definedName>
    <definedName name="その他合計">#REF!</definedName>
    <definedName name="その他相談">#REF!</definedName>
    <definedName name="その他派遣">#REF!</definedName>
    <definedName name="タックスオン">#REF!</definedName>
    <definedName name="タックス講座">#REF!</definedName>
    <definedName name="タックス合計">#REF!</definedName>
    <definedName name="タックス相談">#REF!</definedName>
    <definedName name="タックス派遣">#REF!</definedName>
    <definedName name="ポイントオン">#REF!</definedName>
    <definedName name="ポイント講座">#REF!</definedName>
    <definedName name="ポイント合計">#REF!</definedName>
    <definedName name="ポイント相談">#REF!</definedName>
    <definedName name="ポイント派遣">#REF!</definedName>
    <definedName name="ポータオン">#REF!</definedName>
    <definedName name="ポータ講座">#REF!</definedName>
    <definedName name="ポータ合計">#REF!</definedName>
    <definedName name="ポータ相談">#REF!</definedName>
    <definedName name="ポータ派遣">#REF!</definedName>
    <definedName name="メールオン">#REF!</definedName>
    <definedName name="メール講習">#REF!</definedName>
    <definedName name="メール合計">#REF!</definedName>
    <definedName name="メール相談">#REF!</definedName>
    <definedName name="メール派遣">#REF!</definedName>
    <definedName name="安全オン">#REF!</definedName>
    <definedName name="安全講習">#REF!</definedName>
    <definedName name="安全合計">#REF!</definedName>
    <definedName name="安全相談">#REF!</definedName>
    <definedName name="安全派遣">#REF!</definedName>
    <definedName name="計画コマ数">#REF!</definedName>
    <definedName name="行政オン">#REF!</definedName>
    <definedName name="行政講座">#REF!</definedName>
    <definedName name="行政合計">#REF!</definedName>
    <definedName name="行政相談">#REF!</definedName>
    <definedName name="行政派遣">#REF!</definedName>
    <definedName name="実績コマ数">#REF!</definedName>
    <definedName name="診療オン">#REF!</definedName>
    <definedName name="診療講座">#REF!</definedName>
    <definedName name="診療合計">#REF!</definedName>
    <definedName name="診療相談">#REF!</definedName>
    <definedName name="診療派遣">#REF!</definedName>
    <definedName name="地図オン">#REF!</definedName>
    <definedName name="地図講習">#REF!</definedName>
    <definedName name="地図合計">#REF!</definedName>
    <definedName name="地図相談">#REF!</definedName>
    <definedName name="地図派遣">#REF!</definedName>
    <definedName name="電源オン">#REF!</definedName>
    <definedName name="電源講習">#REF!</definedName>
    <definedName name="電源合計">#REF!</definedName>
    <definedName name="電源相談">#REF!</definedName>
    <definedName name="電源派遣">#REF!</definedName>
    <definedName name="電話オン">#REF!</definedName>
    <definedName name="電話講習">#REF!</definedName>
    <definedName name="電話合計">#REF!</definedName>
    <definedName name="電話相談">#REF!</definedName>
    <definedName name="電話派遣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" i="11" l="1"/>
  <c r="AH2" i="11"/>
  <c r="A2" i="11"/>
  <c r="F1" i="8"/>
  <c r="B2" i="11" s="1"/>
  <c r="M13" i="8" l="1"/>
  <c r="AC2" i="11" s="1"/>
  <c r="M14" i="8"/>
  <c r="AD2" i="11" s="1"/>
  <c r="B2" i="8" l="1"/>
  <c r="D2" i="11" s="1"/>
  <c r="H1" i="8" l="1"/>
  <c r="C2" i="11" s="1"/>
  <c r="M9" i="8" l="1"/>
  <c r="I9" i="8"/>
  <c r="O2" i="11" s="1"/>
  <c r="E9" i="8"/>
  <c r="E2" i="11" s="1"/>
  <c r="C18" i="8"/>
  <c r="AJ2" i="11" s="1"/>
  <c r="D18" i="8"/>
  <c r="AK2" i="11" s="1"/>
  <c r="F18" i="8"/>
  <c r="AM2" i="11" s="1"/>
  <c r="G18" i="8"/>
  <c r="AN2" i="11" s="1"/>
  <c r="H18" i="8"/>
  <c r="AO2" i="11" s="1"/>
  <c r="J18" i="8"/>
  <c r="AQ2" i="11" s="1"/>
  <c r="K18" i="8"/>
  <c r="AR2" i="11" s="1"/>
  <c r="L18" i="8"/>
  <c r="AS2" i="11" s="1"/>
  <c r="B18" i="8"/>
  <c r="AI2" i="11" s="1"/>
  <c r="I13" i="8"/>
  <c r="S2" i="11" s="1"/>
  <c r="I14" i="8"/>
  <c r="T2" i="11" s="1"/>
  <c r="I15" i="8"/>
  <c r="U2" i="11" s="1"/>
  <c r="I16" i="8"/>
  <c r="V2" i="11" s="1"/>
  <c r="I17" i="8"/>
  <c r="W2" i="11" s="1"/>
  <c r="M12" i="8"/>
  <c r="AB2" i="11" s="1"/>
  <c r="M11" i="8"/>
  <c r="AA2" i="11" s="1"/>
  <c r="M10" i="8"/>
  <c r="Z2" i="11" s="1"/>
  <c r="Y2" i="11" l="1"/>
  <c r="M18" i="8"/>
  <c r="I10" i="8"/>
  <c r="P2" i="11" s="1"/>
  <c r="I11" i="8"/>
  <c r="Q2" i="11" s="1"/>
  <c r="I12" i="8"/>
  <c r="R2" i="11" s="1"/>
  <c r="E10" i="8"/>
  <c r="F2" i="11" s="1"/>
  <c r="E11" i="8"/>
  <c r="G2" i="11" s="1"/>
  <c r="E12" i="8"/>
  <c r="H2" i="11" s="1"/>
  <c r="E13" i="8"/>
  <c r="I2" i="11" s="1"/>
  <c r="E14" i="8"/>
  <c r="J2" i="11" s="1"/>
  <c r="E15" i="8"/>
  <c r="K2" i="11" s="1"/>
  <c r="E16" i="8"/>
  <c r="L2" i="11" s="1"/>
  <c r="E17" i="8"/>
  <c r="M2" i="11" s="1"/>
  <c r="AT2" i="11" l="1"/>
  <c r="AE2" i="11"/>
  <c r="E18" i="8"/>
  <c r="I18" i="8"/>
  <c r="AP2" i="11" l="1"/>
  <c r="X2" i="11"/>
  <c r="B21" i="8"/>
  <c r="AF2" i="11" s="1"/>
  <c r="AL2" i="11"/>
  <c r="N2" i="11"/>
</calcChain>
</file>

<file path=xl/sharedStrings.xml><?xml version="1.0" encoding="utf-8"?>
<sst xmlns="http://schemas.openxmlformats.org/spreadsheetml/2006/main" count="833" uniqueCount="523">
  <si>
    <t>合計</t>
    <rPh sb="0" eb="2">
      <t>ゴウケイ</t>
    </rPh>
    <phoneticPr fontId="1"/>
  </si>
  <si>
    <t>基本講座</t>
    <rPh sb="0" eb="2">
      <t>キホン</t>
    </rPh>
    <rPh sb="2" eb="4">
      <t>コウザ</t>
    </rPh>
    <phoneticPr fontId="1"/>
  </si>
  <si>
    <t>応用講座</t>
    <rPh sb="0" eb="2">
      <t>オウヨウ</t>
    </rPh>
    <rPh sb="2" eb="4">
      <t>コウザ</t>
    </rPh>
    <phoneticPr fontId="1"/>
  </si>
  <si>
    <t>相談会</t>
    <rPh sb="0" eb="2">
      <t>ソウダン</t>
    </rPh>
    <rPh sb="2" eb="3">
      <t>カイ</t>
    </rPh>
    <phoneticPr fontId="1"/>
  </si>
  <si>
    <t>7月</t>
    <rPh sb="1" eb="2">
      <t>ガツ</t>
    </rPh>
    <phoneticPr fontId="1"/>
  </si>
  <si>
    <t>8月</t>
  </si>
  <si>
    <t>9月</t>
  </si>
  <si>
    <t>10月</t>
  </si>
  <si>
    <t>11月</t>
  </si>
  <si>
    <t>12月</t>
  </si>
  <si>
    <t>1月</t>
  </si>
  <si>
    <t>2月</t>
  </si>
  <si>
    <t>6月</t>
    <rPh sb="1" eb="2">
      <t>ガツ</t>
    </rPh>
    <phoneticPr fontId="1"/>
  </si>
  <si>
    <t>①当初計画どおり開催できる見込み</t>
    <rPh sb="1" eb="3">
      <t>トウショ</t>
    </rPh>
    <rPh sb="3" eb="5">
      <t>ケイカク</t>
    </rPh>
    <rPh sb="8" eb="10">
      <t>カイサイ</t>
    </rPh>
    <rPh sb="13" eb="15">
      <t>ミコ</t>
    </rPh>
    <phoneticPr fontId="1"/>
  </si>
  <si>
    <t>②当初計画どおり開催できないが、事業実施条件（25コマ以上）は満たす予定</t>
    <rPh sb="1" eb="3">
      <t>トウショ</t>
    </rPh>
    <rPh sb="27" eb="29">
      <t>イジョウ</t>
    </rPh>
    <rPh sb="31" eb="32">
      <t>ミ</t>
    </rPh>
    <rPh sb="34" eb="36">
      <t>ヨテイ</t>
    </rPh>
    <phoneticPr fontId="1"/>
  </si>
  <si>
    <t>④事業実施条件（25コマ以上）を満たせない見込のため、事業実施期間を延長してほしい</t>
    <rPh sb="12" eb="14">
      <t>イジョウ</t>
    </rPh>
    <rPh sb="16" eb="17">
      <t>ミ</t>
    </rPh>
    <rPh sb="21" eb="23">
      <t>ミコミ</t>
    </rPh>
    <rPh sb="27" eb="29">
      <t>ジギョウ</t>
    </rPh>
    <rPh sb="29" eb="31">
      <t>ジッシ</t>
    </rPh>
    <rPh sb="31" eb="33">
      <t>キカン</t>
    </rPh>
    <rPh sb="34" eb="36">
      <t>エンチョウ</t>
    </rPh>
    <phoneticPr fontId="1"/>
  </si>
  <si>
    <t>採択</t>
    <rPh sb="0" eb="2">
      <t>サイタク</t>
    </rPh>
    <phoneticPr fontId="1"/>
  </si>
  <si>
    <t>事業実施団体名</t>
    <rPh sb="0" eb="2">
      <t>ジギョウ</t>
    </rPh>
    <rPh sb="2" eb="4">
      <t>ジッシ</t>
    </rPh>
    <rPh sb="4" eb="7">
      <t>ダンタイメイ</t>
    </rPh>
    <phoneticPr fontId="1"/>
  </si>
  <si>
    <t>連携自治体名</t>
    <rPh sb="0" eb="2">
      <t>レンケイ</t>
    </rPh>
    <rPh sb="2" eb="5">
      <t>ジチタイ</t>
    </rPh>
    <rPh sb="5" eb="6">
      <t>メイ</t>
    </rPh>
    <phoneticPr fontId="1"/>
  </si>
  <si>
    <t>都道府県</t>
    <rPh sb="0" eb="4">
      <t>トドウフケン</t>
    </rPh>
    <phoneticPr fontId="1"/>
  </si>
  <si>
    <t>一次</t>
    <rPh sb="0" eb="2">
      <t>イチジ</t>
    </rPh>
    <phoneticPr fontId="1"/>
  </si>
  <si>
    <t>喬木村商工会</t>
    <rPh sb="0" eb="6">
      <t>タカギムラショウコウカイ</t>
    </rPh>
    <phoneticPr fontId="1"/>
  </si>
  <si>
    <t>喬木村、豊丘村</t>
    <rPh sb="0" eb="3">
      <t>タカギムラ</t>
    </rPh>
    <rPh sb="4" eb="7">
      <t>トヨオカムラ</t>
    </rPh>
    <phoneticPr fontId="1"/>
  </si>
  <si>
    <t>長野県</t>
    <rPh sb="0" eb="3">
      <t>ナガノケン</t>
    </rPh>
    <phoneticPr fontId="1"/>
  </si>
  <si>
    <t>公益財団法人　松江市シルバー人材センター</t>
    <rPh sb="0" eb="6">
      <t>コウエキザイダンホウジン</t>
    </rPh>
    <rPh sb="7" eb="10">
      <t>マツエシ</t>
    </rPh>
    <rPh sb="14" eb="16">
      <t>ジンザイ</t>
    </rPh>
    <phoneticPr fontId="1"/>
  </si>
  <si>
    <t>松江市</t>
    <rPh sb="0" eb="3">
      <t>マツエシ</t>
    </rPh>
    <phoneticPr fontId="1"/>
  </si>
  <si>
    <t>島根県</t>
    <rPh sb="0" eb="3">
      <t>シマネケン</t>
    </rPh>
    <phoneticPr fontId="1"/>
  </si>
  <si>
    <t>株式会社荒蒔デンソー</t>
    <rPh sb="4" eb="6">
      <t>アラマキ</t>
    </rPh>
    <phoneticPr fontId="1"/>
  </si>
  <si>
    <t>日立市</t>
    <rPh sb="0" eb="3">
      <t>ヒタチシ</t>
    </rPh>
    <phoneticPr fontId="1"/>
  </si>
  <si>
    <t>茨城県</t>
    <rPh sb="0" eb="3">
      <t>イバラキケン</t>
    </rPh>
    <phoneticPr fontId="1"/>
  </si>
  <si>
    <t>株式会社システック</t>
    <rPh sb="0" eb="4">
      <t>カブシキガイシャ</t>
    </rPh>
    <phoneticPr fontId="1"/>
  </si>
  <si>
    <t>富士市</t>
    <rPh sb="0" eb="3">
      <t>フジシ</t>
    </rPh>
    <phoneticPr fontId="1"/>
  </si>
  <si>
    <t>静岡県</t>
    <rPh sb="0" eb="3">
      <t>シズオカケン</t>
    </rPh>
    <phoneticPr fontId="1"/>
  </si>
  <si>
    <t>一般社団法人　美園タウンマネジメント</t>
    <rPh sb="0" eb="6">
      <t>イッパンシャダンホウジン</t>
    </rPh>
    <rPh sb="7" eb="9">
      <t>ミソノ</t>
    </rPh>
    <phoneticPr fontId="1"/>
  </si>
  <si>
    <t>さいたま市</t>
    <rPh sb="4" eb="5">
      <t>シ</t>
    </rPh>
    <phoneticPr fontId="1"/>
  </si>
  <si>
    <t>埼玉県</t>
    <rPh sb="0" eb="3">
      <t>サイタマケン</t>
    </rPh>
    <phoneticPr fontId="1"/>
  </si>
  <si>
    <t>シフトプラス株式会社</t>
    <rPh sb="6" eb="10">
      <t>カブシキガイシャ</t>
    </rPh>
    <phoneticPr fontId="1"/>
  </si>
  <si>
    <t>都城市</t>
    <rPh sb="0" eb="3">
      <t>ミヤコノジョウシ</t>
    </rPh>
    <phoneticPr fontId="1"/>
  </si>
  <si>
    <t>宮崎県</t>
    <rPh sb="0" eb="3">
      <t>ミヤザキケン</t>
    </rPh>
    <phoneticPr fontId="1"/>
  </si>
  <si>
    <t>阪急阪神ホールディングス株式会社（芦屋市）</t>
    <rPh sb="0" eb="2">
      <t>ハンキュウ</t>
    </rPh>
    <rPh sb="2" eb="4">
      <t>ハンシン</t>
    </rPh>
    <rPh sb="12" eb="14">
      <t>カブシキ</t>
    </rPh>
    <rPh sb="14" eb="16">
      <t>カイシャ</t>
    </rPh>
    <rPh sb="17" eb="20">
      <t>アシヤシ</t>
    </rPh>
    <phoneticPr fontId="1"/>
  </si>
  <si>
    <t>芦屋市</t>
    <rPh sb="0" eb="3">
      <t>アシヤシ</t>
    </rPh>
    <phoneticPr fontId="1"/>
  </si>
  <si>
    <t>兵庫県</t>
    <rPh sb="0" eb="3">
      <t>ヒョウゴケン</t>
    </rPh>
    <phoneticPr fontId="1"/>
  </si>
  <si>
    <t>阪急阪神ホールディングス株式会社（高槻市）</t>
    <rPh sb="0" eb="2">
      <t>ハンキュウ</t>
    </rPh>
    <rPh sb="2" eb="4">
      <t>ハンシン</t>
    </rPh>
    <rPh sb="12" eb="14">
      <t>カブシキ</t>
    </rPh>
    <rPh sb="14" eb="16">
      <t>カイシャ</t>
    </rPh>
    <rPh sb="17" eb="20">
      <t>タカツキシ</t>
    </rPh>
    <phoneticPr fontId="1"/>
  </si>
  <si>
    <t>高槻市</t>
    <rPh sb="0" eb="3">
      <t>タカツキシ</t>
    </rPh>
    <phoneticPr fontId="1"/>
  </si>
  <si>
    <t>大阪府</t>
    <rPh sb="0" eb="3">
      <t>オオサカフ</t>
    </rPh>
    <phoneticPr fontId="1"/>
  </si>
  <si>
    <t>阪急阪神ホールディングス株式会社（堺市）</t>
    <rPh sb="0" eb="2">
      <t>ハンキュウ</t>
    </rPh>
    <rPh sb="2" eb="4">
      <t>ハンシン</t>
    </rPh>
    <rPh sb="12" eb="14">
      <t>カブシキ</t>
    </rPh>
    <rPh sb="14" eb="16">
      <t>カイシャ</t>
    </rPh>
    <rPh sb="17" eb="19">
      <t>サカイシ</t>
    </rPh>
    <phoneticPr fontId="1"/>
  </si>
  <si>
    <t>堺市</t>
    <rPh sb="0" eb="2">
      <t>サカイシ</t>
    </rPh>
    <phoneticPr fontId="1"/>
  </si>
  <si>
    <t>阪急阪神ホールディングス株式会社（藤井寺市）</t>
    <rPh sb="0" eb="2">
      <t>ハンキュウ</t>
    </rPh>
    <rPh sb="2" eb="4">
      <t>ハンシン</t>
    </rPh>
    <rPh sb="12" eb="14">
      <t>カブシキ</t>
    </rPh>
    <rPh sb="14" eb="16">
      <t>カイシャ</t>
    </rPh>
    <rPh sb="17" eb="21">
      <t>フジイデラシ</t>
    </rPh>
    <phoneticPr fontId="1"/>
  </si>
  <si>
    <t>藤井寺市</t>
    <rPh sb="0" eb="4">
      <t>フジイデラシ</t>
    </rPh>
    <phoneticPr fontId="1"/>
  </si>
  <si>
    <t>阪急阪神ホールディングス株式会社（富田林市）</t>
    <rPh sb="0" eb="2">
      <t>ハンキュウ</t>
    </rPh>
    <rPh sb="2" eb="4">
      <t>ハンシン</t>
    </rPh>
    <rPh sb="12" eb="14">
      <t>カブシキ</t>
    </rPh>
    <rPh sb="14" eb="16">
      <t>カイシャ</t>
    </rPh>
    <rPh sb="17" eb="21">
      <t>トンダバヤシシ</t>
    </rPh>
    <phoneticPr fontId="1"/>
  </si>
  <si>
    <t>富田林市</t>
    <rPh sb="0" eb="4">
      <t>トンダバヤシシ</t>
    </rPh>
    <phoneticPr fontId="1"/>
  </si>
  <si>
    <t>阪急阪神ホールディングス株式会社（守口市）</t>
    <rPh sb="0" eb="2">
      <t>ハンキュウ</t>
    </rPh>
    <rPh sb="2" eb="4">
      <t>ハンシン</t>
    </rPh>
    <rPh sb="12" eb="14">
      <t>カブシキ</t>
    </rPh>
    <rPh sb="14" eb="16">
      <t>カイシャ</t>
    </rPh>
    <rPh sb="17" eb="20">
      <t>モリグチシ</t>
    </rPh>
    <phoneticPr fontId="1"/>
  </si>
  <si>
    <t>守口市</t>
    <rPh sb="0" eb="3">
      <t>モリグチシ</t>
    </rPh>
    <phoneticPr fontId="1"/>
  </si>
  <si>
    <t>阪急阪神ホールディングス株式会社（池田市）</t>
    <rPh sb="0" eb="2">
      <t>ハンキュウ</t>
    </rPh>
    <rPh sb="2" eb="4">
      <t>ハンシン</t>
    </rPh>
    <rPh sb="12" eb="14">
      <t>カブシキ</t>
    </rPh>
    <rPh sb="14" eb="16">
      <t>カイシャ</t>
    </rPh>
    <rPh sb="17" eb="20">
      <t>イケダシ</t>
    </rPh>
    <phoneticPr fontId="1"/>
  </si>
  <si>
    <t>池田市</t>
    <rPh sb="0" eb="3">
      <t>イケダシ</t>
    </rPh>
    <phoneticPr fontId="1"/>
  </si>
  <si>
    <t>株式会社愛媛CATV</t>
    <rPh sb="0" eb="4">
      <t>カブシキガイシャ</t>
    </rPh>
    <rPh sb="4" eb="6">
      <t>エヒメ</t>
    </rPh>
    <phoneticPr fontId="1"/>
  </si>
  <si>
    <t>東温市</t>
    <rPh sb="0" eb="1">
      <t>ヒガシ</t>
    </rPh>
    <rPh sb="2" eb="3">
      <t>シ</t>
    </rPh>
    <phoneticPr fontId="1"/>
  </si>
  <si>
    <t>愛媛県</t>
    <rPh sb="0" eb="3">
      <t>エヒメケン</t>
    </rPh>
    <phoneticPr fontId="1"/>
  </si>
  <si>
    <t>エイムズエー株式会社</t>
    <rPh sb="6" eb="10">
      <t>カブシキガイシャ</t>
    </rPh>
    <phoneticPr fontId="1"/>
  </si>
  <si>
    <t>一宮市</t>
    <rPh sb="0" eb="3">
      <t>イチノミヤシ</t>
    </rPh>
    <phoneticPr fontId="1"/>
  </si>
  <si>
    <t>愛知県</t>
    <rPh sb="0" eb="3">
      <t>アイチケン</t>
    </rPh>
    <phoneticPr fontId="1"/>
  </si>
  <si>
    <t>株式会社エージェント・スミス（戸田市）</t>
    <rPh sb="15" eb="18">
      <t>トダシ</t>
    </rPh>
    <phoneticPr fontId="1"/>
  </si>
  <si>
    <t>戸田市</t>
    <rPh sb="0" eb="3">
      <t>トダシ</t>
    </rPh>
    <phoneticPr fontId="1"/>
  </si>
  <si>
    <t>株式会社エージェント・スミス（横瀬町）</t>
    <rPh sb="15" eb="17">
      <t>ヨコセ</t>
    </rPh>
    <rPh sb="17" eb="18">
      <t>マチ</t>
    </rPh>
    <phoneticPr fontId="1"/>
  </si>
  <si>
    <t>横瀬町</t>
    <rPh sb="0" eb="3">
      <t>ヨコゼマチ</t>
    </rPh>
    <phoneticPr fontId="1"/>
  </si>
  <si>
    <t>株式会社エヌ・エス・シー</t>
    <rPh sb="0" eb="4">
      <t>カブシキカイシャ</t>
    </rPh>
    <phoneticPr fontId="1"/>
  </si>
  <si>
    <t>会津若松市</t>
    <rPh sb="0" eb="5">
      <t>アイヅワカマツシ</t>
    </rPh>
    <phoneticPr fontId="1"/>
  </si>
  <si>
    <t>福島県</t>
    <rPh sb="0" eb="3">
      <t>フクシマケン</t>
    </rPh>
    <phoneticPr fontId="1"/>
  </si>
  <si>
    <t>特定非営利活動法人　教育支援協会北関東</t>
    <rPh sb="0" eb="9">
      <t>トクテイヒエイリカツドウホウジン</t>
    </rPh>
    <rPh sb="10" eb="16">
      <t>キョウイクシエンキョウカイ</t>
    </rPh>
    <rPh sb="16" eb="19">
      <t>キタカントウ</t>
    </rPh>
    <phoneticPr fontId="1"/>
  </si>
  <si>
    <t>前橋市</t>
    <rPh sb="0" eb="3">
      <t>マエバシシ</t>
    </rPh>
    <phoneticPr fontId="1"/>
  </si>
  <si>
    <t>群馬県</t>
    <rPh sb="0" eb="3">
      <t>グンマケン</t>
    </rPh>
    <phoneticPr fontId="1"/>
  </si>
  <si>
    <t>一般財団法人　塩尻市振興公社</t>
    <rPh sb="0" eb="6">
      <t>イッパンザイダンホウジン</t>
    </rPh>
    <rPh sb="7" eb="9">
      <t>シオジリ</t>
    </rPh>
    <rPh sb="9" eb="10">
      <t>シ</t>
    </rPh>
    <rPh sb="10" eb="14">
      <t>シンコウコウシャ</t>
    </rPh>
    <phoneticPr fontId="1"/>
  </si>
  <si>
    <t>塩尻市</t>
    <rPh sb="0" eb="3">
      <t>シオジリシ</t>
    </rPh>
    <phoneticPr fontId="1"/>
  </si>
  <si>
    <t>合同会社アジア情報通信技研</t>
    <rPh sb="0" eb="4">
      <t>ゴウドウカイシャ</t>
    </rPh>
    <rPh sb="7" eb="9">
      <t>ジョウホウ</t>
    </rPh>
    <rPh sb="9" eb="11">
      <t>ツウシン</t>
    </rPh>
    <rPh sb="11" eb="13">
      <t>ギケン</t>
    </rPh>
    <phoneticPr fontId="1"/>
  </si>
  <si>
    <t>逗子市</t>
    <rPh sb="0" eb="3">
      <t>ズシシ</t>
    </rPh>
    <phoneticPr fontId="1"/>
  </si>
  <si>
    <t>神奈川県</t>
    <rPh sb="0" eb="4">
      <t>カナガワケン</t>
    </rPh>
    <phoneticPr fontId="1"/>
  </si>
  <si>
    <t>グリーンシティケーブルテレビ株式会社</t>
    <rPh sb="14" eb="18">
      <t>カブシキガイシャ</t>
    </rPh>
    <phoneticPr fontId="1"/>
  </si>
  <si>
    <t>尾張旭市</t>
    <rPh sb="0" eb="4">
      <t>オワリアサヒシ</t>
    </rPh>
    <phoneticPr fontId="1"/>
  </si>
  <si>
    <t>一般財団法人　つの未来まちづくり推進機構</t>
    <rPh sb="0" eb="6">
      <t>イッパンザイダンホウジン</t>
    </rPh>
    <rPh sb="9" eb="11">
      <t>ミライ</t>
    </rPh>
    <rPh sb="16" eb="20">
      <t>スイシンキコウ</t>
    </rPh>
    <phoneticPr fontId="1"/>
  </si>
  <si>
    <t>都農町</t>
    <rPh sb="0" eb="2">
      <t>ツノ</t>
    </rPh>
    <rPh sb="2" eb="3">
      <t>チョウ</t>
    </rPh>
    <phoneticPr fontId="1"/>
  </si>
  <si>
    <t>特定非営利活動法人　堺市視聴覚障害者福祉協会</t>
    <rPh sb="0" eb="9">
      <t>トクテイヒエイリカツドウホウジン</t>
    </rPh>
    <rPh sb="10" eb="12">
      <t>サカイシ</t>
    </rPh>
    <rPh sb="12" eb="15">
      <t>シチョウカク</t>
    </rPh>
    <rPh sb="15" eb="18">
      <t>ショウガイシャ</t>
    </rPh>
    <rPh sb="18" eb="22">
      <t>フクシキョウカイ</t>
    </rPh>
    <phoneticPr fontId="1"/>
  </si>
  <si>
    <t>特定非営利活動法人　信州ソフトウエア協会　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シンシュウ</t>
    </rPh>
    <rPh sb="18" eb="20">
      <t>キョウカイ</t>
    </rPh>
    <phoneticPr fontId="1"/>
  </si>
  <si>
    <t>松本市</t>
    <rPh sb="0" eb="3">
      <t>マツモトシ</t>
    </rPh>
    <phoneticPr fontId="1"/>
  </si>
  <si>
    <t>特定非営利活動法人　こまつNPOセンター</t>
    <rPh sb="0" eb="9">
      <t>トクテイヒエイリカツドウホウジン</t>
    </rPh>
    <phoneticPr fontId="1"/>
  </si>
  <si>
    <t>小松市</t>
    <rPh sb="0" eb="3">
      <t>コマツシ</t>
    </rPh>
    <phoneticPr fontId="1"/>
  </si>
  <si>
    <t>石川県</t>
    <rPh sb="0" eb="3">
      <t>イシカワケン</t>
    </rPh>
    <phoneticPr fontId="1"/>
  </si>
  <si>
    <t>一般社団法人　トナリノ（1）</t>
    <rPh sb="0" eb="6">
      <t>イッパンシャダンホウジン</t>
    </rPh>
    <phoneticPr fontId="1"/>
  </si>
  <si>
    <t>陸前高田市</t>
    <rPh sb="0" eb="5">
      <t>リクゼンタカダシ</t>
    </rPh>
    <phoneticPr fontId="1"/>
  </si>
  <si>
    <t>岩手県</t>
    <rPh sb="0" eb="3">
      <t>イワテケン</t>
    </rPh>
    <phoneticPr fontId="1"/>
  </si>
  <si>
    <t>ソフトバンク株式会社（名古屋市）</t>
    <rPh sb="6" eb="10">
      <t>カブシキガイシャ</t>
    </rPh>
    <rPh sb="11" eb="15">
      <t>ナゴヤシ</t>
    </rPh>
    <phoneticPr fontId="1"/>
  </si>
  <si>
    <t>名古屋市</t>
    <rPh sb="0" eb="4">
      <t>ナゴヤシ</t>
    </rPh>
    <phoneticPr fontId="1"/>
  </si>
  <si>
    <t>ソフトバンク株式会社（千葉市）</t>
    <rPh sb="6" eb="10">
      <t>カブシキガイシャ</t>
    </rPh>
    <rPh sb="11" eb="13">
      <t>チバ</t>
    </rPh>
    <rPh sb="13" eb="14">
      <t>シ</t>
    </rPh>
    <phoneticPr fontId="1"/>
  </si>
  <si>
    <t>千葉市</t>
    <rPh sb="0" eb="3">
      <t>チバシ</t>
    </rPh>
    <phoneticPr fontId="1"/>
  </si>
  <si>
    <t>千葉県</t>
    <rPh sb="0" eb="3">
      <t>チバケン</t>
    </rPh>
    <phoneticPr fontId="1"/>
  </si>
  <si>
    <t>二次</t>
    <rPh sb="0" eb="2">
      <t>ニジ</t>
    </rPh>
    <phoneticPr fontId="1"/>
  </si>
  <si>
    <r>
      <rPr>
        <sz val="11"/>
        <color theme="1"/>
        <rFont val="游ゴシック"/>
        <family val="3"/>
        <charset val="128"/>
        <scheme val="minor"/>
      </rPr>
      <t>株式会社</t>
    </r>
    <r>
      <rPr>
        <sz val="11"/>
        <rFont val="游ゴシック"/>
        <family val="3"/>
        <charset val="128"/>
        <scheme val="minor"/>
      </rPr>
      <t>NTT</t>
    </r>
    <r>
      <rPr>
        <sz val="11"/>
        <color theme="1"/>
        <rFont val="游ゴシック"/>
        <family val="3"/>
        <charset val="128"/>
        <scheme val="minor"/>
      </rPr>
      <t>ドコモ</t>
    </r>
  </si>
  <si>
    <t>福山市</t>
    <rPh sb="0" eb="3">
      <t>チバケン</t>
    </rPh>
    <phoneticPr fontId="1"/>
  </si>
  <si>
    <t>広島県</t>
    <phoneticPr fontId="1"/>
  </si>
  <si>
    <t>株式会社NTTドコモ　九州支社（宇佐市）</t>
    <rPh sb="16" eb="19">
      <t>ウサシ</t>
    </rPh>
    <phoneticPr fontId="4"/>
  </si>
  <si>
    <t>宇佐市</t>
  </si>
  <si>
    <t>大分県</t>
    <phoneticPr fontId="1"/>
  </si>
  <si>
    <t>株式会社NTTドコモ　九州支社（奄美市）</t>
    <rPh sb="16" eb="19">
      <t>アマミシ</t>
    </rPh>
    <phoneticPr fontId="4"/>
  </si>
  <si>
    <t>奄美市</t>
  </si>
  <si>
    <t>鹿児島県</t>
    <phoneticPr fontId="1"/>
  </si>
  <si>
    <t>株式会社NTTドコモ　九州支社（佐伯市）</t>
    <rPh sb="0" eb="4">
      <t>カブシキガイシャ</t>
    </rPh>
    <rPh sb="11" eb="13">
      <t>キュウシュウ</t>
    </rPh>
    <rPh sb="13" eb="15">
      <t>シシャ</t>
    </rPh>
    <rPh sb="16" eb="18">
      <t>サイキ</t>
    </rPh>
    <rPh sb="18" eb="19">
      <t>シ</t>
    </rPh>
    <phoneticPr fontId="4"/>
  </si>
  <si>
    <t>佐伯市</t>
  </si>
  <si>
    <t>株式会社NTTドコモ　九州支社（薩摩川内市）</t>
    <rPh sb="16" eb="21">
      <t>サツマセンダイシ</t>
    </rPh>
    <phoneticPr fontId="4"/>
  </si>
  <si>
    <t>薩摩川内市</t>
  </si>
  <si>
    <t>株式会社NTTドコモ　九州支社（志布志市）</t>
    <rPh sb="0" eb="4">
      <t>カブシキガイシャ</t>
    </rPh>
    <rPh sb="11" eb="13">
      <t>キュウシュウ</t>
    </rPh>
    <rPh sb="13" eb="15">
      <t>シシャ</t>
    </rPh>
    <rPh sb="16" eb="19">
      <t>シブシ</t>
    </rPh>
    <rPh sb="19" eb="20">
      <t>シ</t>
    </rPh>
    <phoneticPr fontId="4"/>
  </si>
  <si>
    <t>志布志市</t>
  </si>
  <si>
    <t>株式会社NTTドコモ　九州支社[由布市]</t>
    <rPh sb="16" eb="19">
      <t>ユフシ</t>
    </rPh>
    <phoneticPr fontId="4"/>
  </si>
  <si>
    <t>由布市</t>
  </si>
  <si>
    <t>ソフトバンク株式会社（桑名市）</t>
    <rPh sb="11" eb="14">
      <t>クワナシ</t>
    </rPh>
    <phoneticPr fontId="4"/>
  </si>
  <si>
    <t>桑名市</t>
  </si>
  <si>
    <t>三重県</t>
    <phoneticPr fontId="1"/>
  </si>
  <si>
    <t>ソフトバンク株式会社（静岡市）</t>
    <rPh sb="11" eb="14">
      <t>シズオカシ</t>
    </rPh>
    <phoneticPr fontId="4"/>
  </si>
  <si>
    <t>静岡市</t>
  </si>
  <si>
    <t>ソフトバンク株式会社（札幌市）</t>
    <rPh sb="11" eb="14">
      <t>サッポロシ</t>
    </rPh>
    <phoneticPr fontId="4"/>
  </si>
  <si>
    <t>札幌市</t>
  </si>
  <si>
    <t>北海道</t>
    <rPh sb="0" eb="3">
      <t>ホッカイドウ</t>
    </rPh>
    <phoneticPr fontId="1"/>
  </si>
  <si>
    <r>
      <t>NTT</t>
    </r>
    <r>
      <rPr>
        <sz val="11"/>
        <color theme="1"/>
        <rFont val="游ゴシック"/>
        <family val="3"/>
        <charset val="128"/>
        <scheme val="minor"/>
      </rPr>
      <t>ビジネスソリューションズ株式会社</t>
    </r>
    <phoneticPr fontId="1"/>
  </si>
  <si>
    <t>焼津市</t>
    <phoneticPr fontId="1"/>
  </si>
  <si>
    <r>
      <rPr>
        <sz val="11"/>
        <color theme="1"/>
        <rFont val="游ゴシック"/>
        <family val="3"/>
        <charset val="128"/>
        <scheme val="minor"/>
      </rPr>
      <t>株式会社ジェイティーエス</t>
    </r>
  </si>
  <si>
    <t>多摩市</t>
    <rPh sb="0" eb="3">
      <t>タマシ</t>
    </rPh>
    <phoneticPr fontId="1"/>
  </si>
  <si>
    <t>東京都</t>
    <phoneticPr fontId="1"/>
  </si>
  <si>
    <r>
      <rPr>
        <sz val="11"/>
        <color theme="1"/>
        <rFont val="游ゴシック"/>
        <family val="3"/>
        <charset val="128"/>
        <scheme val="minor"/>
      </rPr>
      <t>合同会社　</t>
    </r>
    <r>
      <rPr>
        <sz val="11"/>
        <rFont val="游ゴシック"/>
        <family val="3"/>
        <charset val="128"/>
        <scheme val="minor"/>
      </rPr>
      <t>Prof</t>
    </r>
  </si>
  <si>
    <t>豊川市</t>
    <rPh sb="0" eb="3">
      <t>トヨカワシ</t>
    </rPh>
    <phoneticPr fontId="1"/>
  </si>
  <si>
    <t>愛知県</t>
    <phoneticPr fontId="1"/>
  </si>
  <si>
    <t>山口テレコム株式会社</t>
    <phoneticPr fontId="4"/>
  </si>
  <si>
    <t>山陽小野田市</t>
  </si>
  <si>
    <t>山口県</t>
    <phoneticPr fontId="1"/>
  </si>
  <si>
    <t>株式会社エヌ・エス・シー（柳津町）</t>
    <phoneticPr fontId="4"/>
  </si>
  <si>
    <t>柳津町</t>
  </si>
  <si>
    <t>福島県</t>
    <phoneticPr fontId="1"/>
  </si>
  <si>
    <t>株式会社エヌ・エス・シー（只見町）</t>
    <phoneticPr fontId="4"/>
  </si>
  <si>
    <t>只見町</t>
  </si>
  <si>
    <t>株式会社エヌ・エス・シー（西会津町）</t>
    <phoneticPr fontId="4"/>
  </si>
  <si>
    <t>西会津町</t>
  </si>
  <si>
    <t>コネクシオ株式会社（福島市）</t>
    <rPh sb="10" eb="13">
      <t>フクシマシ</t>
    </rPh>
    <phoneticPr fontId="4"/>
  </si>
  <si>
    <t>福島市</t>
  </si>
  <si>
    <t>コネクシオ株式会社（秋田市）</t>
    <rPh sb="10" eb="13">
      <t>アキタシ</t>
    </rPh>
    <phoneticPr fontId="4"/>
  </si>
  <si>
    <t>秋田市</t>
  </si>
  <si>
    <t>秋田県</t>
    <rPh sb="0" eb="3">
      <t>アキタケン</t>
    </rPh>
    <phoneticPr fontId="1"/>
  </si>
  <si>
    <t>コネクシオ株式会社（いわき市）</t>
    <rPh sb="13" eb="14">
      <t>シ</t>
    </rPh>
    <phoneticPr fontId="4"/>
  </si>
  <si>
    <t>いわき市</t>
    <phoneticPr fontId="4"/>
  </si>
  <si>
    <t>福島県</t>
    <rPh sb="0" eb="3">
      <t>フクシマケン</t>
    </rPh>
    <phoneticPr fontId="4"/>
  </si>
  <si>
    <t>コネクシオ株式会社（墨田区）</t>
    <rPh sb="10" eb="13">
      <t>スミダク</t>
    </rPh>
    <phoneticPr fontId="4"/>
  </si>
  <si>
    <t>墨田区</t>
    <phoneticPr fontId="4"/>
  </si>
  <si>
    <t>東京都</t>
    <rPh sb="0" eb="3">
      <t>トウキョウト</t>
    </rPh>
    <phoneticPr fontId="4"/>
  </si>
  <si>
    <t>コネクシオ株式会社（中野区）</t>
    <rPh sb="10" eb="13">
      <t>ナカノク</t>
    </rPh>
    <phoneticPr fontId="4"/>
  </si>
  <si>
    <t>中野区</t>
  </si>
  <si>
    <t>コネクシオ株式会社（町田市）</t>
    <rPh sb="10" eb="13">
      <t>マチダシ</t>
    </rPh>
    <phoneticPr fontId="4"/>
  </si>
  <si>
    <t>町田市</t>
  </si>
  <si>
    <t>コネクシオ株式会社（千葉市）</t>
    <rPh sb="10" eb="13">
      <t>チバシ</t>
    </rPh>
    <phoneticPr fontId="4"/>
  </si>
  <si>
    <t>千葉市</t>
  </si>
  <si>
    <t>コネクシオ株式会社（加茂市）</t>
    <rPh sb="10" eb="13">
      <t>カモシ</t>
    </rPh>
    <phoneticPr fontId="4"/>
  </si>
  <si>
    <t>加茂市</t>
    <phoneticPr fontId="4"/>
  </si>
  <si>
    <t>新潟県</t>
    <rPh sb="0" eb="3">
      <t>ニイガタケン</t>
    </rPh>
    <phoneticPr fontId="4"/>
  </si>
  <si>
    <t>コネクシオ株式会社（東海村）</t>
    <rPh sb="10" eb="13">
      <t>トウカイムラ</t>
    </rPh>
    <phoneticPr fontId="4"/>
  </si>
  <si>
    <t>東海村</t>
    <phoneticPr fontId="4"/>
  </si>
  <si>
    <t>茨城県</t>
    <rPh sb="0" eb="3">
      <t>イバラキケン</t>
    </rPh>
    <phoneticPr fontId="4"/>
  </si>
  <si>
    <t>コネクシオ株式会社（さいたま市）</t>
    <rPh sb="14" eb="15">
      <t>シ</t>
    </rPh>
    <phoneticPr fontId="4"/>
  </si>
  <si>
    <t>さいたま市</t>
  </si>
  <si>
    <t>コネクシオ株式会社（新座市）</t>
    <rPh sb="10" eb="13">
      <t>ニイザシ</t>
    </rPh>
    <phoneticPr fontId="4"/>
  </si>
  <si>
    <t>新座市</t>
    <phoneticPr fontId="4"/>
  </si>
  <si>
    <t>埼玉県</t>
    <rPh sb="0" eb="3">
      <t>サイタマケン</t>
    </rPh>
    <phoneticPr fontId="4"/>
  </si>
  <si>
    <t>コネクシオ株式会社（和光市）</t>
    <rPh sb="10" eb="13">
      <t>ワコウシ</t>
    </rPh>
    <phoneticPr fontId="4"/>
  </si>
  <si>
    <t>和光市</t>
  </si>
  <si>
    <t>埼玉県</t>
    <phoneticPr fontId="1"/>
  </si>
  <si>
    <t>コネクシオ株式会社（豊橋市）</t>
    <rPh sb="10" eb="12">
      <t>トヨハシ</t>
    </rPh>
    <rPh sb="12" eb="13">
      <t>シ</t>
    </rPh>
    <phoneticPr fontId="4"/>
  </si>
  <si>
    <t>豊橋市</t>
    <phoneticPr fontId="4"/>
  </si>
  <si>
    <t>愛知県</t>
    <rPh sb="0" eb="3">
      <t>アイチケン</t>
    </rPh>
    <phoneticPr fontId="4"/>
  </si>
  <si>
    <t>コネクシオ株式会社(伊勢市）</t>
    <rPh sb="10" eb="13">
      <t>イセシ</t>
    </rPh>
    <phoneticPr fontId="4"/>
  </si>
  <si>
    <t>伊勢市</t>
    <phoneticPr fontId="4"/>
  </si>
  <si>
    <t>三重県</t>
    <rPh sb="0" eb="3">
      <t>ミエケン</t>
    </rPh>
    <phoneticPr fontId="4"/>
  </si>
  <si>
    <t>コネクシオ株式会社（志摩市）</t>
    <rPh sb="10" eb="13">
      <t>シマシ</t>
    </rPh>
    <phoneticPr fontId="4"/>
  </si>
  <si>
    <t>志摩市</t>
  </si>
  <si>
    <t>コネクシオ株式会社（小松市）</t>
    <rPh sb="10" eb="13">
      <t>コマツシ</t>
    </rPh>
    <phoneticPr fontId="4"/>
  </si>
  <si>
    <t>小松市</t>
    <phoneticPr fontId="4"/>
  </si>
  <si>
    <t>石川県</t>
    <rPh sb="0" eb="3">
      <t>イシカワケン</t>
    </rPh>
    <phoneticPr fontId="4"/>
  </si>
  <si>
    <t>コネクシオ株式会社（東大阪市）</t>
    <rPh sb="10" eb="11">
      <t>ヒガシ</t>
    </rPh>
    <rPh sb="11" eb="13">
      <t>オオサカ</t>
    </rPh>
    <rPh sb="13" eb="14">
      <t>シ</t>
    </rPh>
    <phoneticPr fontId="4"/>
  </si>
  <si>
    <t>東大阪市</t>
    <phoneticPr fontId="4"/>
  </si>
  <si>
    <t>大阪府</t>
    <rPh sb="0" eb="3">
      <t>オオサカフ</t>
    </rPh>
    <phoneticPr fontId="4"/>
  </si>
  <si>
    <t>コネクシオ株式会社（古賀市）</t>
    <rPh sb="10" eb="13">
      <t>コガシ</t>
    </rPh>
    <phoneticPr fontId="4"/>
  </si>
  <si>
    <t>古賀市</t>
    <phoneticPr fontId="4"/>
  </si>
  <si>
    <t>福岡県</t>
    <rPh sb="0" eb="3">
      <t>フクオカケン</t>
    </rPh>
    <phoneticPr fontId="4"/>
  </si>
  <si>
    <t>コネクシオ株式会社（大木町）</t>
    <rPh sb="10" eb="12">
      <t>オオキ</t>
    </rPh>
    <rPh sb="12" eb="13">
      <t>マチ</t>
    </rPh>
    <phoneticPr fontId="4"/>
  </si>
  <si>
    <t>大木町</t>
  </si>
  <si>
    <t>福岡県</t>
    <phoneticPr fontId="1"/>
  </si>
  <si>
    <t>コネクシオ株式会社（苅田市）</t>
    <rPh sb="10" eb="12">
      <t>カリタ</t>
    </rPh>
    <rPh sb="12" eb="13">
      <t>シ</t>
    </rPh>
    <phoneticPr fontId="4"/>
  </si>
  <si>
    <t>苅田市</t>
  </si>
  <si>
    <t>コネクシオ株式会社（臼杵市）</t>
    <rPh sb="10" eb="13">
      <t>ウスキシ</t>
    </rPh>
    <phoneticPr fontId="4"/>
  </si>
  <si>
    <t>臼杵市</t>
    <phoneticPr fontId="4"/>
  </si>
  <si>
    <t>大分県</t>
    <rPh sb="0" eb="3">
      <t>オオイタケン</t>
    </rPh>
    <phoneticPr fontId="4"/>
  </si>
  <si>
    <t>コネクシオ株式会社(垂水市）</t>
    <rPh sb="10" eb="13">
      <t>タルミズシ</t>
    </rPh>
    <phoneticPr fontId="4"/>
  </si>
  <si>
    <t>垂水市</t>
    <phoneticPr fontId="4"/>
  </si>
  <si>
    <t>鹿児島県</t>
    <rPh sb="0" eb="4">
      <t>カゴシマケン</t>
    </rPh>
    <phoneticPr fontId="4"/>
  </si>
  <si>
    <t>株式会社モバイルコム（新居浜市）</t>
    <rPh sb="11" eb="15">
      <t>ニイハマシ</t>
    </rPh>
    <phoneticPr fontId="4"/>
  </si>
  <si>
    <t>新居浜市</t>
  </si>
  <si>
    <t>愛媛県</t>
    <phoneticPr fontId="1"/>
  </si>
  <si>
    <t>株式会社モバイルコム（宇和島市）</t>
    <rPh sb="11" eb="15">
      <t>ウワジマシ</t>
    </rPh>
    <phoneticPr fontId="4"/>
  </si>
  <si>
    <t>宇和島市</t>
  </si>
  <si>
    <t>株式会社モバイルコム（松山市）</t>
    <rPh sb="11" eb="14">
      <t>マツヤマシ</t>
    </rPh>
    <phoneticPr fontId="4"/>
  </si>
  <si>
    <t>松山市</t>
    <rPh sb="0" eb="3">
      <t>マツヤマシ</t>
    </rPh>
    <phoneticPr fontId="1"/>
  </si>
  <si>
    <t>株式会社モバイルコム（西条市）</t>
    <rPh sb="11" eb="13">
      <t>サイジョウ</t>
    </rPh>
    <rPh sb="13" eb="14">
      <t>シ</t>
    </rPh>
    <phoneticPr fontId="4"/>
  </si>
  <si>
    <t>西条市</t>
    <rPh sb="0" eb="3">
      <t>サイジョウシ</t>
    </rPh>
    <phoneticPr fontId="1"/>
  </si>
  <si>
    <t>株式会社モバイルコム（松前町）</t>
    <rPh sb="11" eb="12">
      <t>マツ</t>
    </rPh>
    <rPh sb="12" eb="13">
      <t>マエ</t>
    </rPh>
    <rPh sb="13" eb="14">
      <t>マチ</t>
    </rPh>
    <phoneticPr fontId="4"/>
  </si>
  <si>
    <t>松前町</t>
  </si>
  <si>
    <t>株式会社モバイルコム（今治市）</t>
    <rPh sb="11" eb="13">
      <t>イマバリ</t>
    </rPh>
    <rPh sb="13" eb="14">
      <t>シ</t>
    </rPh>
    <phoneticPr fontId="4"/>
  </si>
  <si>
    <t>今治市</t>
    <rPh sb="0" eb="3">
      <t>イマバリシ</t>
    </rPh>
    <phoneticPr fontId="1"/>
  </si>
  <si>
    <t>株式会社モバイルコム（四国中央市）</t>
    <rPh sb="11" eb="16">
      <t>シコクチュウオウシ</t>
    </rPh>
    <phoneticPr fontId="4"/>
  </si>
  <si>
    <t>四国中央市</t>
    <rPh sb="0" eb="5">
      <t>シコクチュウオウシ</t>
    </rPh>
    <phoneticPr fontId="1"/>
  </si>
  <si>
    <r>
      <rPr>
        <sz val="11"/>
        <color theme="1"/>
        <rFont val="游ゴシック"/>
        <family val="3"/>
        <charset val="128"/>
        <scheme val="minor"/>
      </rPr>
      <t>株式会社ケーブルテレビジョン島原</t>
    </r>
  </si>
  <si>
    <t>島原市</t>
    <rPh sb="0" eb="3">
      <t>シマバラシ</t>
    </rPh>
    <phoneticPr fontId="1"/>
  </si>
  <si>
    <t>長崎県</t>
    <rPh sb="0" eb="3">
      <t>ナガサキケン</t>
    </rPh>
    <phoneticPr fontId="1"/>
  </si>
  <si>
    <t>丹南ケーブルテレビ株式会社</t>
    <phoneticPr fontId="1"/>
  </si>
  <si>
    <t>越前市、鯖江市、越前町</t>
    <rPh sb="0" eb="3">
      <t>エチゼンシ</t>
    </rPh>
    <rPh sb="4" eb="7">
      <t>サバエシ</t>
    </rPh>
    <rPh sb="8" eb="11">
      <t>エチゼンマチ</t>
    </rPh>
    <phoneticPr fontId="1"/>
  </si>
  <si>
    <t>福井県</t>
    <rPh sb="0" eb="3">
      <t>フクイケン</t>
    </rPh>
    <phoneticPr fontId="1"/>
  </si>
  <si>
    <r>
      <rPr>
        <sz val="11"/>
        <color theme="1"/>
        <rFont val="游ゴシック"/>
        <family val="3"/>
        <charset val="128"/>
        <scheme val="minor"/>
      </rPr>
      <t>株式会社あいコムこうか</t>
    </r>
  </si>
  <si>
    <t>甲賀市</t>
  </si>
  <si>
    <t>滋賀県</t>
    <phoneticPr fontId="1"/>
  </si>
  <si>
    <r>
      <rPr>
        <sz val="11"/>
        <color theme="1"/>
        <rFont val="游ゴシック"/>
        <family val="3"/>
        <charset val="128"/>
        <scheme val="minor"/>
      </rPr>
      <t>株式会社嶺南ケーブルネットワーク</t>
    </r>
  </si>
  <si>
    <t>敦賀市</t>
  </si>
  <si>
    <t>福井県</t>
    <phoneticPr fontId="1"/>
  </si>
  <si>
    <t>ひまわりネットワーク株式会社（豊田市）</t>
    <rPh sb="15" eb="17">
      <t>トヨタ</t>
    </rPh>
    <rPh sb="17" eb="18">
      <t>シ</t>
    </rPh>
    <phoneticPr fontId="4"/>
  </si>
  <si>
    <t>豊田市</t>
  </si>
  <si>
    <t>ひまわりネットワーク株式会社（みよし市）</t>
    <rPh sb="18" eb="19">
      <t>シ</t>
    </rPh>
    <phoneticPr fontId="4"/>
  </si>
  <si>
    <t>みよし市</t>
  </si>
  <si>
    <t>ひまわりネットワーク株式会社（長久手市）</t>
    <rPh sb="15" eb="19">
      <t>ナガクテシ</t>
    </rPh>
    <phoneticPr fontId="4"/>
  </si>
  <si>
    <t>長久手市</t>
  </si>
  <si>
    <r>
      <rPr>
        <sz val="11"/>
        <color theme="1"/>
        <rFont val="游ゴシック"/>
        <family val="3"/>
        <charset val="128"/>
        <scheme val="minor"/>
      </rPr>
      <t>株式会社たけはらケーブルネットワーク</t>
    </r>
  </si>
  <si>
    <t>竹原市</t>
  </si>
  <si>
    <t>知多メディアスネットワーク株式会社（知多市）</t>
    <phoneticPr fontId="4"/>
  </si>
  <si>
    <t>知多市</t>
  </si>
  <si>
    <t>知多メディアスネットワーク株式会社（大府市）</t>
    <phoneticPr fontId="4"/>
  </si>
  <si>
    <t>大府市</t>
  </si>
  <si>
    <t>知多メディアスネットワーク株式会社（知多郡東浦町）</t>
    <phoneticPr fontId="4"/>
  </si>
  <si>
    <t>東浦町</t>
  </si>
  <si>
    <t>株式会社インフォメーション・ネットワーク・コミュニティ</t>
    <phoneticPr fontId="1"/>
  </si>
  <si>
    <t>長野市</t>
  </si>
  <si>
    <t>スターキャット・ケーブルネットワーク株式会社(岩倉市）</t>
    <rPh sb="23" eb="26">
      <t>イワクラシ</t>
    </rPh>
    <phoneticPr fontId="4"/>
  </si>
  <si>
    <t>岩倉市</t>
  </si>
  <si>
    <t>スターキャット・ケーブルネットワーク株式会社(江南市）</t>
    <rPh sb="23" eb="26">
      <t>コウナンシ</t>
    </rPh>
    <phoneticPr fontId="4"/>
  </si>
  <si>
    <t>江南市</t>
  </si>
  <si>
    <t>スターキャット・ケーブルネットワーク株式会社(豊山町）</t>
    <rPh sb="23" eb="26">
      <t>トヨヤマチョウ</t>
    </rPh>
    <phoneticPr fontId="4"/>
  </si>
  <si>
    <t>豊山町</t>
  </si>
  <si>
    <t>スターキャット・ケーブルネットワーク株式会社（北名古屋市）</t>
    <rPh sb="23" eb="28">
      <t>キタナゴヤシ</t>
    </rPh>
    <phoneticPr fontId="4"/>
  </si>
  <si>
    <t>北名古屋市</t>
  </si>
  <si>
    <t>西尾張シーエーティーヴィ株式会社</t>
    <phoneticPr fontId="4"/>
  </si>
  <si>
    <t>津島市・清須市</t>
  </si>
  <si>
    <r>
      <rPr>
        <sz val="11"/>
        <color theme="1"/>
        <rFont val="游ゴシック"/>
        <family val="3"/>
        <charset val="128"/>
        <scheme val="minor"/>
      </rPr>
      <t>株式会社ケーブルテレビ富山</t>
    </r>
  </si>
  <si>
    <t>富山市</t>
  </si>
  <si>
    <t>富山県</t>
    <rPh sb="0" eb="3">
      <t>トヤマケン</t>
    </rPh>
    <phoneticPr fontId="1"/>
  </si>
  <si>
    <r>
      <rPr>
        <sz val="11"/>
        <color theme="1"/>
        <rFont val="游ゴシック"/>
        <family val="3"/>
        <charset val="128"/>
        <scheme val="minor"/>
      </rPr>
      <t>近鉄ケーブルネットワーク株式会社</t>
    </r>
  </si>
  <si>
    <t>三郷町</t>
    <rPh sb="0" eb="3">
      <t>ミサトチョウ</t>
    </rPh>
    <phoneticPr fontId="1"/>
  </si>
  <si>
    <t>奈良県</t>
    <rPh sb="0" eb="3">
      <t>ナラケン</t>
    </rPh>
    <phoneticPr fontId="1"/>
  </si>
  <si>
    <r>
      <rPr>
        <sz val="11"/>
        <color theme="1"/>
        <rFont val="游ゴシック"/>
        <family val="3"/>
        <charset val="128"/>
        <scheme val="minor"/>
      </rPr>
      <t>となみ衛星通信テレビ株式会社</t>
    </r>
  </si>
  <si>
    <t>南砺市</t>
    <phoneticPr fontId="1"/>
  </si>
  <si>
    <r>
      <rPr>
        <sz val="11"/>
        <color theme="1"/>
        <rFont val="游ゴシック"/>
        <family val="3"/>
        <charset val="128"/>
        <scheme val="minor"/>
      </rPr>
      <t>三原テレビ放送株式会社</t>
    </r>
  </si>
  <si>
    <t>三原市</t>
  </si>
  <si>
    <r>
      <rPr>
        <sz val="11"/>
        <color theme="1"/>
        <rFont val="游ゴシック"/>
        <family val="3"/>
        <charset val="128"/>
        <scheme val="minor"/>
      </rPr>
      <t>テレビ小山放送株式会社</t>
    </r>
  </si>
  <si>
    <t>小山市</t>
    <rPh sb="0" eb="3">
      <t>オヤマシ</t>
    </rPh>
    <phoneticPr fontId="1"/>
  </si>
  <si>
    <t>栃木県</t>
    <rPh sb="0" eb="3">
      <t>トチギケン</t>
    </rPh>
    <phoneticPr fontId="1"/>
  </si>
  <si>
    <r>
      <rPr>
        <sz val="11"/>
        <color theme="1"/>
        <rFont val="游ゴシック"/>
        <family val="3"/>
        <charset val="128"/>
        <scheme val="minor"/>
      </rPr>
      <t>グラス</t>
    </r>
    <r>
      <rPr>
        <sz val="11"/>
        <rFont val="游ゴシック"/>
        <family val="3"/>
        <charset val="128"/>
        <scheme val="minor"/>
      </rPr>
      <t>IT</t>
    </r>
    <r>
      <rPr>
        <sz val="11"/>
        <color theme="1"/>
        <rFont val="游ゴシック"/>
        <family val="3"/>
        <charset val="128"/>
        <scheme val="minor"/>
      </rPr>
      <t>フィールズ株式会社</t>
    </r>
  </si>
  <si>
    <t>福井市</t>
    <rPh sb="0" eb="3">
      <t>フクイシ</t>
    </rPh>
    <phoneticPr fontId="1"/>
  </si>
  <si>
    <r>
      <rPr>
        <sz val="11"/>
        <color theme="1"/>
        <rFont val="游ゴシック"/>
        <family val="3"/>
        <charset val="128"/>
        <scheme val="minor"/>
      </rPr>
      <t>株式会社北海道通信特機</t>
    </r>
  </si>
  <si>
    <t>旭川市</t>
    <rPh sb="0" eb="3">
      <t>アサヒカワシ</t>
    </rPh>
    <phoneticPr fontId="1"/>
  </si>
  <si>
    <r>
      <rPr>
        <sz val="11"/>
        <color theme="1"/>
        <rFont val="游ゴシック"/>
        <family val="3"/>
        <charset val="128"/>
        <scheme val="minor"/>
      </rPr>
      <t>ワイコム株式会社</t>
    </r>
  </si>
  <si>
    <t>小谷村</t>
  </si>
  <si>
    <t>長野県</t>
    <phoneticPr fontId="1"/>
  </si>
  <si>
    <r>
      <rPr>
        <sz val="11"/>
        <color theme="1"/>
        <rFont val="游ゴシック"/>
        <family val="3"/>
        <charset val="128"/>
        <scheme val="minor"/>
      </rPr>
      <t>株式会社タカラコーポレーション</t>
    </r>
  </si>
  <si>
    <t>佐野市</t>
  </si>
  <si>
    <t>栃木県</t>
    <phoneticPr fontId="1"/>
  </si>
  <si>
    <t>阪急阪神ホールディングス株式会社（三田市）</t>
    <rPh sb="17" eb="20">
      <t>サンダシ</t>
    </rPh>
    <phoneticPr fontId="4"/>
  </si>
  <si>
    <t>三田市</t>
  </si>
  <si>
    <t>兵庫県</t>
    <phoneticPr fontId="1"/>
  </si>
  <si>
    <t>阪急阪神ホールディングス株式会社（洲本市）</t>
    <rPh sb="17" eb="20">
      <t>スモトシ</t>
    </rPh>
    <phoneticPr fontId="4"/>
  </si>
  <si>
    <t>洲本市</t>
  </si>
  <si>
    <r>
      <rPr>
        <sz val="11"/>
        <color theme="1"/>
        <rFont val="游ゴシック"/>
        <family val="3"/>
        <charset val="128"/>
        <scheme val="minor"/>
      </rPr>
      <t>株式会社タケダ</t>
    </r>
  </si>
  <si>
    <t>高松市</t>
  </si>
  <si>
    <t>香川県</t>
    <rPh sb="0" eb="3">
      <t>カガワケン</t>
    </rPh>
    <phoneticPr fontId="1"/>
  </si>
  <si>
    <r>
      <rPr>
        <sz val="11"/>
        <color theme="1"/>
        <rFont val="游ゴシック"/>
        <family val="3"/>
        <charset val="128"/>
        <scheme val="minor"/>
      </rPr>
      <t>シグニフィ株式会社</t>
    </r>
  </si>
  <si>
    <t>葛飾区</t>
  </si>
  <si>
    <r>
      <rPr>
        <sz val="11"/>
        <color theme="1"/>
        <rFont val="游ゴシック"/>
        <family val="3"/>
        <charset val="128"/>
        <scheme val="minor"/>
      </rPr>
      <t>株式会社ハーテック</t>
    </r>
  </si>
  <si>
    <t>伊丹市</t>
  </si>
  <si>
    <r>
      <rPr>
        <sz val="11"/>
        <color theme="1"/>
        <rFont val="游ゴシック"/>
        <family val="3"/>
        <charset val="128"/>
        <scheme val="minor"/>
      </rPr>
      <t>エイムズエー株式会社</t>
    </r>
  </si>
  <si>
    <t>東海市</t>
  </si>
  <si>
    <t>株式会社ジーシーシースタッフ前橋事業所</t>
    <phoneticPr fontId="4"/>
  </si>
  <si>
    <t>前橋市</t>
  </si>
  <si>
    <t>群馬県</t>
    <phoneticPr fontId="1"/>
  </si>
  <si>
    <t>株式会社ＨＯＮＫＩ （愛荘町）</t>
    <phoneticPr fontId="4"/>
  </si>
  <si>
    <t>愛荘町</t>
    <phoneticPr fontId="4"/>
  </si>
  <si>
    <t>滋賀県</t>
    <rPh sb="0" eb="3">
      <t>シガケン</t>
    </rPh>
    <phoneticPr fontId="4"/>
  </si>
  <si>
    <t>株式会社ＨＯＮＫＩ  （栗東市）</t>
    <phoneticPr fontId="4"/>
  </si>
  <si>
    <t>栗東市</t>
    <phoneticPr fontId="4"/>
  </si>
  <si>
    <t>株式会社ＨＯＮＫＩ　（湖南市）</t>
    <rPh sb="11" eb="14">
      <t>コナンシ</t>
    </rPh>
    <phoneticPr fontId="4"/>
  </si>
  <si>
    <t>湖南市</t>
    <phoneticPr fontId="4"/>
  </si>
  <si>
    <t>株式会社ＨＯＮＫＩ　（豊郷町）</t>
    <rPh sb="11" eb="13">
      <t>トヨサト</t>
    </rPh>
    <rPh sb="13" eb="14">
      <t>チョウ</t>
    </rPh>
    <phoneticPr fontId="4"/>
  </si>
  <si>
    <t>豊郷町</t>
    <rPh sb="1" eb="2">
      <t>サト</t>
    </rPh>
    <phoneticPr fontId="4"/>
  </si>
  <si>
    <t>株式会社ＨＯＮＫＩ （多賀町）</t>
    <rPh sb="11" eb="14">
      <t>タガマチ</t>
    </rPh>
    <phoneticPr fontId="4"/>
  </si>
  <si>
    <t>多賀町</t>
    <phoneticPr fontId="4"/>
  </si>
  <si>
    <t>株式会社ＨＯＮＫＩ （近江八幡市）</t>
    <rPh sb="11" eb="15">
      <t>オウミハチマン</t>
    </rPh>
    <rPh sb="15" eb="16">
      <t>シ</t>
    </rPh>
    <phoneticPr fontId="4"/>
  </si>
  <si>
    <t>近江八幡市</t>
    <phoneticPr fontId="4"/>
  </si>
  <si>
    <t>株式会社ＨＯＮＫＩ　（草津市）</t>
    <rPh sb="11" eb="14">
      <t>クサツシ</t>
    </rPh>
    <phoneticPr fontId="4"/>
  </si>
  <si>
    <t>草津市</t>
    <phoneticPr fontId="4"/>
  </si>
  <si>
    <t>株式会社ＨＯＮＫＩ　（長浜市）</t>
    <rPh sb="11" eb="14">
      <t>ナガハマシ</t>
    </rPh>
    <phoneticPr fontId="4"/>
  </si>
  <si>
    <t>長浜市</t>
    <phoneticPr fontId="4"/>
  </si>
  <si>
    <t>株式会社ＨＯＮＫＩ　（彦根市）</t>
    <rPh sb="11" eb="14">
      <t>ヒコネシ</t>
    </rPh>
    <phoneticPr fontId="4"/>
  </si>
  <si>
    <t>彦根市</t>
    <phoneticPr fontId="4"/>
  </si>
  <si>
    <t>株式会社ＨＯＮＫＩ　（米原市）</t>
    <rPh sb="11" eb="14">
      <t>マイバラシ</t>
    </rPh>
    <phoneticPr fontId="4"/>
  </si>
  <si>
    <t>米原市</t>
    <phoneticPr fontId="4"/>
  </si>
  <si>
    <t>株式会社計画情報研究所</t>
    <phoneticPr fontId="4"/>
  </si>
  <si>
    <t>中能登町</t>
  </si>
  <si>
    <t>石川県</t>
    <phoneticPr fontId="1"/>
  </si>
  <si>
    <r>
      <rPr>
        <sz val="11"/>
        <color theme="1"/>
        <rFont val="游ゴシック"/>
        <family val="3"/>
        <charset val="128"/>
        <scheme val="minor"/>
      </rPr>
      <t>株式会社コンパックス</t>
    </r>
  </si>
  <si>
    <t>アイテレコム株式会社（八王子市）</t>
    <rPh sb="11" eb="15">
      <t>ハチオウジシ</t>
    </rPh>
    <phoneticPr fontId="4"/>
  </si>
  <si>
    <t>八王子市</t>
    <phoneticPr fontId="4"/>
  </si>
  <si>
    <r>
      <rPr>
        <sz val="11"/>
        <color theme="1"/>
        <rFont val="游ゴシック"/>
        <family val="3"/>
        <charset val="128"/>
        <scheme val="minor"/>
      </rPr>
      <t>株式会社ポテンシアエンタープライズ</t>
    </r>
  </si>
  <si>
    <t>金沢市</t>
  </si>
  <si>
    <r>
      <rPr>
        <sz val="11"/>
        <color theme="1"/>
        <rFont val="游ゴシック"/>
        <family val="3"/>
        <charset val="128"/>
        <scheme val="minor"/>
      </rPr>
      <t>株式会社ジョイテル</t>
    </r>
  </si>
  <si>
    <r>
      <rPr>
        <sz val="11"/>
        <color theme="1"/>
        <rFont val="游ゴシック"/>
        <family val="3"/>
        <charset val="128"/>
        <scheme val="minor"/>
      </rPr>
      <t>株式会社システムインナカゴミ</t>
    </r>
  </si>
  <si>
    <t>甲府市</t>
  </si>
  <si>
    <t>山梨県</t>
    <phoneticPr fontId="1"/>
  </si>
  <si>
    <r>
      <rPr>
        <sz val="11"/>
        <color theme="1"/>
        <rFont val="游ゴシック"/>
        <family val="3"/>
        <charset val="128"/>
        <scheme val="minor"/>
      </rPr>
      <t>株式会社京谷商会</t>
    </r>
  </si>
  <si>
    <t>太子町</t>
  </si>
  <si>
    <t>大阪府</t>
    <phoneticPr fontId="1"/>
  </si>
  <si>
    <r>
      <rPr>
        <sz val="11"/>
        <color theme="1"/>
        <rFont val="游ゴシック"/>
        <family val="3"/>
        <charset val="128"/>
        <scheme val="minor"/>
      </rPr>
      <t>有限会社オフィスタグ</t>
    </r>
  </si>
  <si>
    <t>三島市</t>
  </si>
  <si>
    <t>静岡県</t>
    <phoneticPr fontId="1"/>
  </si>
  <si>
    <t>株式会社ケンツー（小諸市）</t>
    <rPh sb="9" eb="12">
      <t>コモロシ</t>
    </rPh>
    <phoneticPr fontId="4"/>
  </si>
  <si>
    <t>小諸市</t>
  </si>
  <si>
    <t>株式会社ケンツー（つくば市）</t>
    <rPh sb="12" eb="13">
      <t>シ</t>
    </rPh>
    <phoneticPr fontId="4"/>
  </si>
  <si>
    <t>つくば市</t>
  </si>
  <si>
    <t>茨城県</t>
    <phoneticPr fontId="1"/>
  </si>
  <si>
    <r>
      <rPr>
        <sz val="11"/>
        <color theme="1"/>
        <rFont val="游ゴシック"/>
        <family val="3"/>
        <charset val="128"/>
        <scheme val="minor"/>
      </rPr>
      <t>株式会社システム・キープ・ヤード</t>
    </r>
  </si>
  <si>
    <t>別府市</t>
  </si>
  <si>
    <t>大分県</t>
    <rPh sb="0" eb="3">
      <t>オオイタケン</t>
    </rPh>
    <phoneticPr fontId="1"/>
  </si>
  <si>
    <r>
      <rPr>
        <sz val="11"/>
        <color theme="1"/>
        <rFont val="游ゴシック"/>
        <family val="3"/>
        <charset val="128"/>
        <scheme val="minor"/>
      </rPr>
      <t>有限会社アシストワン</t>
    </r>
  </si>
  <si>
    <t>京都市</t>
  </si>
  <si>
    <t>京都府</t>
    <rPh sb="0" eb="3">
      <t>キョウトフ</t>
    </rPh>
    <phoneticPr fontId="1"/>
  </si>
  <si>
    <r>
      <rPr>
        <sz val="11"/>
        <color theme="1"/>
        <rFont val="游ゴシック"/>
        <family val="3"/>
        <charset val="128"/>
        <scheme val="minor"/>
      </rPr>
      <t>株式会社スノー・カンパニー　パソコムプラザ</t>
    </r>
  </si>
  <si>
    <t>浦安市</t>
  </si>
  <si>
    <t>千葉県</t>
    <phoneticPr fontId="1"/>
  </si>
  <si>
    <r>
      <rPr>
        <sz val="11"/>
        <color theme="1"/>
        <rFont val="游ゴシック"/>
        <family val="3"/>
        <charset val="128"/>
        <scheme val="minor"/>
      </rPr>
      <t>株式会社九州地域情報化研究所</t>
    </r>
  </si>
  <si>
    <t>壱岐市</t>
  </si>
  <si>
    <t>長崎県</t>
    <phoneticPr fontId="1"/>
  </si>
  <si>
    <r>
      <rPr>
        <sz val="11"/>
        <color theme="1"/>
        <rFont val="游ゴシック"/>
        <family val="3"/>
        <charset val="128"/>
        <scheme val="minor"/>
      </rPr>
      <t>株式会社</t>
    </r>
    <r>
      <rPr>
        <sz val="11"/>
        <rFont val="游ゴシック"/>
        <family val="3"/>
        <charset val="128"/>
        <scheme val="minor"/>
      </rPr>
      <t>luminoso</t>
    </r>
  </si>
  <si>
    <t>知立市</t>
  </si>
  <si>
    <t>株式会社大嶋カーサービス</t>
    <phoneticPr fontId="1"/>
  </si>
  <si>
    <t>福知山市</t>
    <rPh sb="0" eb="4">
      <t>フクチヤマシ</t>
    </rPh>
    <phoneticPr fontId="1"/>
  </si>
  <si>
    <t>株式会社はまなすインフォメーション</t>
    <phoneticPr fontId="1"/>
  </si>
  <si>
    <t>岩見沢市</t>
  </si>
  <si>
    <t>北海道</t>
    <phoneticPr fontId="1"/>
  </si>
  <si>
    <t>エメラルドサポート株式会社</t>
    <phoneticPr fontId="1"/>
  </si>
  <si>
    <r>
      <rPr>
        <sz val="11"/>
        <color theme="1"/>
        <rFont val="游ゴシック"/>
        <family val="3"/>
        <charset val="128"/>
        <scheme val="minor"/>
      </rPr>
      <t>合同会社ショープロジェクト</t>
    </r>
  </si>
  <si>
    <t>日高村</t>
    <rPh sb="0" eb="3">
      <t>ヒダカムラ</t>
    </rPh>
    <phoneticPr fontId="1"/>
  </si>
  <si>
    <t>高知県</t>
    <rPh sb="0" eb="3">
      <t>コウチケン</t>
    </rPh>
    <phoneticPr fontId="1"/>
  </si>
  <si>
    <r>
      <rPr>
        <sz val="11"/>
        <color theme="1"/>
        <rFont val="游ゴシック"/>
        <family val="3"/>
        <charset val="128"/>
        <scheme val="minor"/>
      </rPr>
      <t>株式会社ヒューマン・デザイン</t>
    </r>
  </si>
  <si>
    <t>坂井市</t>
    <phoneticPr fontId="1"/>
  </si>
  <si>
    <r>
      <rPr>
        <sz val="11"/>
        <color theme="1"/>
        <rFont val="游ゴシック"/>
        <family val="3"/>
        <charset val="128"/>
        <scheme val="minor"/>
      </rPr>
      <t>株式会社グッド・クルー</t>
    </r>
  </si>
  <si>
    <t>生駒市</t>
    <phoneticPr fontId="1"/>
  </si>
  <si>
    <r>
      <rPr>
        <sz val="11"/>
        <color theme="1"/>
        <rFont val="游ゴシック"/>
        <family val="3"/>
        <charset val="128"/>
        <scheme val="minor"/>
      </rPr>
      <t>ファミーユ株式会社</t>
    </r>
  </si>
  <si>
    <t>滑川市</t>
    <phoneticPr fontId="1"/>
  </si>
  <si>
    <r>
      <rPr>
        <sz val="11"/>
        <color theme="1"/>
        <rFont val="游ゴシック"/>
        <family val="3"/>
        <charset val="128"/>
        <scheme val="minor"/>
      </rPr>
      <t>株式会社エムアイエー</t>
    </r>
  </si>
  <si>
    <t>甲府市</t>
    <rPh sb="0" eb="3">
      <t>コウフシ</t>
    </rPh>
    <phoneticPr fontId="1"/>
  </si>
  <si>
    <t>山梨県</t>
    <rPh sb="0" eb="3">
      <t>ヤマナシケン</t>
    </rPh>
    <phoneticPr fontId="1"/>
  </si>
  <si>
    <t>飛鳥電子株式会社</t>
  </si>
  <si>
    <t>神戸市</t>
    <rPh sb="0" eb="3">
      <t>コウベシ</t>
    </rPh>
    <phoneticPr fontId="1"/>
  </si>
  <si>
    <r>
      <rPr>
        <sz val="11"/>
        <color theme="1"/>
        <rFont val="游ゴシック"/>
        <family val="3"/>
        <charset val="128"/>
        <scheme val="minor"/>
      </rPr>
      <t>株式会社雷神</t>
    </r>
  </si>
  <si>
    <t>長岡市</t>
    <rPh sb="0" eb="3">
      <t>ナガオカシ</t>
    </rPh>
    <phoneticPr fontId="1"/>
  </si>
  <si>
    <t>新潟県</t>
    <rPh sb="0" eb="3">
      <t>ニイガタケン</t>
    </rPh>
    <phoneticPr fontId="1"/>
  </si>
  <si>
    <t>株式会社Qtnet（日向市）</t>
    <rPh sb="0" eb="4">
      <t>カブシキガイシャ</t>
    </rPh>
    <rPh sb="10" eb="13">
      <t>ヒュウガシ</t>
    </rPh>
    <phoneticPr fontId="4"/>
  </si>
  <si>
    <t>日向市</t>
  </si>
  <si>
    <t>宮崎県</t>
    <phoneticPr fontId="1"/>
  </si>
  <si>
    <t>株式会社Qtnet（薩摩川内市）</t>
    <rPh sb="0" eb="4">
      <t>カブシキガイシャ</t>
    </rPh>
    <rPh sb="10" eb="15">
      <t>サツマセンダイシ</t>
    </rPh>
    <phoneticPr fontId="4"/>
  </si>
  <si>
    <t>株式会社Qtnet（諫早市）</t>
    <rPh sb="10" eb="13">
      <t>イサハヤシ</t>
    </rPh>
    <phoneticPr fontId="4"/>
  </si>
  <si>
    <t>諫早市</t>
    <rPh sb="0" eb="3">
      <t>イサハヤシ</t>
    </rPh>
    <phoneticPr fontId="4"/>
  </si>
  <si>
    <t>長崎県</t>
    <rPh sb="0" eb="3">
      <t>ナガサキケン</t>
    </rPh>
    <phoneticPr fontId="4"/>
  </si>
  <si>
    <t>有限会社Willさんいん（川本町）</t>
    <rPh sb="13" eb="16">
      <t>カワモトマチ</t>
    </rPh>
    <phoneticPr fontId="4"/>
  </si>
  <si>
    <t>川本町</t>
    <rPh sb="0" eb="2">
      <t>カワモト</t>
    </rPh>
    <rPh sb="2" eb="3">
      <t>マチ</t>
    </rPh>
    <phoneticPr fontId="1"/>
  </si>
  <si>
    <t>島根県</t>
    <rPh sb="0" eb="2">
      <t>シマネ</t>
    </rPh>
    <rPh sb="2" eb="3">
      <t>ケン</t>
    </rPh>
    <phoneticPr fontId="1"/>
  </si>
  <si>
    <t>有限会社Willさんいん（美郷町）</t>
    <rPh sb="13" eb="15">
      <t>ビゴウ</t>
    </rPh>
    <rPh sb="15" eb="16">
      <t>マチ</t>
    </rPh>
    <phoneticPr fontId="4"/>
  </si>
  <si>
    <t>美郷町</t>
    <rPh sb="0" eb="2">
      <t>ミサト</t>
    </rPh>
    <rPh sb="2" eb="3">
      <t>マチ</t>
    </rPh>
    <phoneticPr fontId="1"/>
  </si>
  <si>
    <t>有限会社Willさんいん （奥出雲町]）</t>
    <rPh sb="14" eb="18">
      <t>オクイズモチョウ</t>
    </rPh>
    <phoneticPr fontId="4"/>
  </si>
  <si>
    <t>奥出雲町</t>
  </si>
  <si>
    <t>島根県</t>
    <phoneticPr fontId="1"/>
  </si>
  <si>
    <r>
      <rPr>
        <sz val="11"/>
        <color theme="1"/>
        <rFont val="游ゴシック"/>
        <family val="3"/>
        <charset val="128"/>
        <scheme val="minor"/>
      </rPr>
      <t>学校法人コア学園　飯田コアカレッジ</t>
    </r>
  </si>
  <si>
    <t>飯田市</t>
  </si>
  <si>
    <t>公益財団法人　真庭エスパス文化振興財団</t>
    <phoneticPr fontId="1"/>
  </si>
  <si>
    <t>真庭市</t>
  </si>
  <si>
    <t>岡山県</t>
    <phoneticPr fontId="1"/>
  </si>
  <si>
    <r>
      <rPr>
        <sz val="11"/>
        <color theme="1"/>
        <rFont val="游ゴシック"/>
        <family val="3"/>
        <charset val="128"/>
        <scheme val="minor"/>
      </rPr>
      <t>一般社団法人　トナリノ</t>
    </r>
    <r>
      <rPr>
        <sz val="11"/>
        <rFont val="游ゴシック"/>
        <family val="3"/>
        <charset val="128"/>
        <scheme val="minor"/>
      </rPr>
      <t>（2）</t>
    </r>
    <phoneticPr fontId="1"/>
  </si>
  <si>
    <t>陸前高田市</t>
    <phoneticPr fontId="4"/>
  </si>
  <si>
    <t>岩手県</t>
    <rPh sb="0" eb="3">
      <t>イワテケン</t>
    </rPh>
    <phoneticPr fontId="4"/>
  </si>
  <si>
    <t>一般社団法人　サディーゴ</t>
    <phoneticPr fontId="1"/>
  </si>
  <si>
    <t>上田市</t>
  </si>
  <si>
    <t>一般社団法人　データクレイドル</t>
    <phoneticPr fontId="4"/>
  </si>
  <si>
    <t>倉敷市</t>
    <rPh sb="0" eb="3">
      <t>クラシキシ</t>
    </rPh>
    <phoneticPr fontId="1"/>
  </si>
  <si>
    <t>岡山県</t>
    <rPh sb="0" eb="3">
      <t>オカヤマケン</t>
    </rPh>
    <phoneticPr fontId="1"/>
  </si>
  <si>
    <t>一般社団法人　長洲町地域商社</t>
    <phoneticPr fontId="1"/>
  </si>
  <si>
    <t>長洲町</t>
  </si>
  <si>
    <t>熊本県</t>
    <phoneticPr fontId="1"/>
  </si>
  <si>
    <t>一般社団法人　奥球磨スマートタウン研究所</t>
    <phoneticPr fontId="1"/>
  </si>
  <si>
    <t>湯前町</t>
  </si>
  <si>
    <r>
      <rPr>
        <sz val="11"/>
        <color theme="1"/>
        <rFont val="游ゴシック"/>
        <family val="3"/>
        <charset val="128"/>
        <scheme val="minor"/>
      </rPr>
      <t>一般社団法人　奈義しごとえん</t>
    </r>
  </si>
  <si>
    <t>奈義町</t>
  </si>
  <si>
    <r>
      <rPr>
        <sz val="11"/>
        <color theme="1"/>
        <rFont val="游ゴシック"/>
        <family val="3"/>
        <charset val="128"/>
        <scheme val="minor"/>
      </rPr>
      <t>公益社団法人　幸田町シルバー人材センター</t>
    </r>
  </si>
  <si>
    <t>幸田町</t>
    <rPh sb="0" eb="3">
      <t>コウダマチ</t>
    </rPh>
    <phoneticPr fontId="1"/>
  </si>
  <si>
    <t>公益社団法人　港区シルバー人材センター</t>
    <phoneticPr fontId="1"/>
  </si>
  <si>
    <t>港区</t>
  </si>
  <si>
    <t>公益社団法人　守口市シルバー人材センター</t>
    <phoneticPr fontId="4"/>
  </si>
  <si>
    <t>守口市</t>
  </si>
  <si>
    <t>公益社団法人　文京区シルバー人材センター</t>
    <phoneticPr fontId="4"/>
  </si>
  <si>
    <t>文京区</t>
  </si>
  <si>
    <t>公益社団法人　豊中市シルバー人材センター</t>
    <phoneticPr fontId="1"/>
  </si>
  <si>
    <t>豊中市</t>
  </si>
  <si>
    <t>公益社団法人　松山市シルバー人材センター</t>
    <phoneticPr fontId="1"/>
  </si>
  <si>
    <t>松山市</t>
  </si>
  <si>
    <t>公益社団法人　富士市シルバー人材センター</t>
    <phoneticPr fontId="1"/>
  </si>
  <si>
    <t>公益社団法人　羽村市シルバー人材センター</t>
    <phoneticPr fontId="1"/>
  </si>
  <si>
    <t>羽村市</t>
    <phoneticPr fontId="1"/>
  </si>
  <si>
    <t>東京都</t>
    <rPh sb="0" eb="3">
      <t>トウキョウト</t>
    </rPh>
    <phoneticPr fontId="1"/>
  </si>
  <si>
    <r>
      <rPr>
        <sz val="11"/>
        <color theme="1"/>
        <rFont val="游ゴシック"/>
        <family val="3"/>
        <charset val="128"/>
        <scheme val="minor"/>
      </rPr>
      <t>公益社団法人　調布市シルバー人材センター</t>
    </r>
  </si>
  <si>
    <t>調布市</t>
    <rPh sb="0" eb="3">
      <t>チョウフシ</t>
    </rPh>
    <phoneticPr fontId="1"/>
  </si>
  <si>
    <r>
      <rPr>
        <sz val="11"/>
        <color theme="1"/>
        <rFont val="游ゴシック"/>
        <family val="3"/>
        <charset val="128"/>
        <scheme val="minor"/>
      </rPr>
      <t>公益社団法人　南さつま市シルバー人材センター</t>
    </r>
  </si>
  <si>
    <t>南さつま市</t>
    <rPh sb="0" eb="1">
      <t>ミナミ</t>
    </rPh>
    <rPh sb="4" eb="5">
      <t>シ</t>
    </rPh>
    <phoneticPr fontId="1"/>
  </si>
  <si>
    <t>鹿児島県</t>
    <rPh sb="0" eb="4">
      <t>カゴシマケン</t>
    </rPh>
    <phoneticPr fontId="1"/>
  </si>
  <si>
    <r>
      <rPr>
        <sz val="11"/>
        <color theme="1"/>
        <rFont val="游ゴシック"/>
        <family val="3"/>
        <charset val="128"/>
        <scheme val="minor"/>
      </rPr>
      <t>社会福祉法人　中央市社会福祉協議会</t>
    </r>
  </si>
  <si>
    <t>中央市</t>
  </si>
  <si>
    <t>社会福祉法人　笠間市社会福祉協議会</t>
    <phoneticPr fontId="1"/>
  </si>
  <si>
    <t>笠間市</t>
  </si>
  <si>
    <t>社会福祉法人　多摩養育園</t>
    <phoneticPr fontId="1"/>
  </si>
  <si>
    <t>府中市</t>
  </si>
  <si>
    <t>社会福祉法人　東みよし町社会福祉協議会</t>
    <phoneticPr fontId="1"/>
  </si>
  <si>
    <t>東みよし町</t>
  </si>
  <si>
    <t>徳島県</t>
    <phoneticPr fontId="1"/>
  </si>
  <si>
    <r>
      <rPr>
        <sz val="11"/>
        <color theme="1"/>
        <rFont val="游ゴシック"/>
        <family val="3"/>
        <charset val="128"/>
        <scheme val="minor"/>
      </rPr>
      <t>社会福祉法人　萩市社会福祉協議会</t>
    </r>
  </si>
  <si>
    <t>萩市</t>
  </si>
  <si>
    <t>特定非営利活動法人　らんたん</t>
    <phoneticPr fontId="1"/>
  </si>
  <si>
    <t>久米南町</t>
    <rPh sb="0" eb="4">
      <t>クメナンチョウ</t>
    </rPh>
    <phoneticPr fontId="1"/>
  </si>
  <si>
    <t>特定非営利活動法人　楽笑</t>
    <phoneticPr fontId="1"/>
  </si>
  <si>
    <t>蒲郡市</t>
  </si>
  <si>
    <r>
      <rPr>
        <sz val="11"/>
        <color theme="1"/>
        <rFont val="游ゴシック"/>
        <family val="3"/>
        <charset val="128"/>
        <scheme val="minor"/>
      </rPr>
      <t>特定非営利活動法人　古館まちづくりの会</t>
    </r>
  </si>
  <si>
    <t>紫波町</t>
  </si>
  <si>
    <t>岩手県</t>
    <phoneticPr fontId="1"/>
  </si>
  <si>
    <r>
      <rPr>
        <sz val="11"/>
        <color theme="1"/>
        <rFont val="游ゴシック"/>
        <family val="3"/>
        <charset val="128"/>
        <scheme val="minor"/>
      </rPr>
      <t>特定非営利活動法人　おおた</t>
    </r>
    <r>
      <rPr>
        <sz val="11"/>
        <rFont val="游ゴシック"/>
        <family val="3"/>
        <charset val="128"/>
        <scheme val="minor"/>
      </rPr>
      <t>IT</t>
    </r>
    <r>
      <rPr>
        <sz val="11"/>
        <color theme="1"/>
        <rFont val="游ゴシック"/>
        <family val="3"/>
        <charset val="128"/>
        <scheme val="minor"/>
      </rPr>
      <t>市民ネットワーク</t>
    </r>
  </si>
  <si>
    <t>太田市</t>
  </si>
  <si>
    <r>
      <rPr>
        <sz val="11"/>
        <color theme="1"/>
        <rFont val="游ゴシック"/>
        <family val="3"/>
        <charset val="128"/>
        <scheme val="minor"/>
      </rPr>
      <t>特定非営利活動法人　京都市地域</t>
    </r>
    <r>
      <rPr>
        <sz val="11"/>
        <rFont val="游ゴシック"/>
        <family val="3"/>
        <charset val="128"/>
        <scheme val="minor"/>
      </rPr>
      <t>IT</t>
    </r>
    <r>
      <rPr>
        <sz val="11"/>
        <color theme="1"/>
        <rFont val="游ゴシック"/>
        <family val="3"/>
        <charset val="128"/>
        <scheme val="minor"/>
      </rPr>
      <t>アドバイザー会</t>
    </r>
    <phoneticPr fontId="1"/>
  </si>
  <si>
    <r>
      <rPr>
        <sz val="11"/>
        <color theme="1"/>
        <rFont val="游ゴシック"/>
        <family val="3"/>
        <charset val="128"/>
        <scheme val="minor"/>
      </rPr>
      <t>特定非営利活動法人</t>
    </r>
    <r>
      <rPr>
        <sz val="11"/>
        <rFont val="游ゴシック"/>
        <family val="3"/>
        <charset val="128"/>
        <scheme val="minor"/>
      </rPr>
      <t>Code for OSAKA</t>
    </r>
  </si>
  <si>
    <t>豊中市・豊能町・寝屋川市・八尾市・四條畷市・堺市南区・大阪市生野区</t>
  </si>
  <si>
    <t>特定非営利活動法人　シニア情報生活アドバイザー佐賀</t>
    <phoneticPr fontId="1"/>
  </si>
  <si>
    <t>基山町、みやき町</t>
  </si>
  <si>
    <t>佐賀県</t>
    <phoneticPr fontId="1"/>
  </si>
  <si>
    <t>特定非営利活動法人　グローイングピープルズウィル</t>
    <phoneticPr fontId="1"/>
  </si>
  <si>
    <t>杉並区</t>
    <rPh sb="0" eb="3">
      <t>スギナミク</t>
    </rPh>
    <phoneticPr fontId="1"/>
  </si>
  <si>
    <r>
      <rPr>
        <sz val="11"/>
        <color theme="1"/>
        <rFont val="游ゴシック"/>
        <family val="3"/>
        <charset val="128"/>
        <scheme val="minor"/>
      </rPr>
      <t>特定非営利活動法人　みどり</t>
    </r>
    <r>
      <rPr>
        <sz val="11"/>
        <rFont val="游ゴシック"/>
        <family val="3"/>
        <charset val="128"/>
        <scheme val="minor"/>
      </rPr>
      <t>IT</t>
    </r>
    <r>
      <rPr>
        <sz val="11"/>
        <color theme="1"/>
        <rFont val="游ゴシック"/>
        <family val="3"/>
        <charset val="128"/>
        <scheme val="minor"/>
      </rPr>
      <t>コミュニティサポーターズ</t>
    </r>
  </si>
  <si>
    <t>横浜市緑区</t>
  </si>
  <si>
    <t>特定非営利活動法人　きんきうぇぶ</t>
    <phoneticPr fontId="1"/>
  </si>
  <si>
    <t>富田林市</t>
  </si>
  <si>
    <t>特定非営利活動法人　ＩＴサロン藤沢</t>
    <phoneticPr fontId="1"/>
  </si>
  <si>
    <t>藤沢市</t>
    <rPh sb="0" eb="3">
      <t>フジサワシ</t>
    </rPh>
    <phoneticPr fontId="1"/>
  </si>
  <si>
    <t>特定非営利活動法人　調布市地域情報化コンソーシアム</t>
    <phoneticPr fontId="1"/>
  </si>
  <si>
    <t>特定非営利活動法人　かぬま市民活動サポーターズ</t>
    <phoneticPr fontId="1"/>
  </si>
  <si>
    <t>鹿沼市</t>
    <rPh sb="0" eb="3">
      <t>カヌマシ</t>
    </rPh>
    <phoneticPr fontId="1"/>
  </si>
  <si>
    <t>特定非営利活動法人　きもつき情報化推進センター</t>
    <phoneticPr fontId="1"/>
  </si>
  <si>
    <t>肝付町 、 東串良町</t>
    <phoneticPr fontId="1"/>
  </si>
  <si>
    <t>事業実施団体名</t>
    <rPh sb="0" eb="2">
      <t>ジギョウ</t>
    </rPh>
    <rPh sb="2" eb="4">
      <t>ジッシ</t>
    </rPh>
    <rPh sb="4" eb="6">
      <t>ダンタイ</t>
    </rPh>
    <rPh sb="6" eb="7">
      <t>メイ</t>
    </rPh>
    <phoneticPr fontId="1"/>
  </si>
  <si>
    <t>連携
自治体名</t>
    <rPh sb="0" eb="2">
      <t>レンケイ</t>
    </rPh>
    <rPh sb="3" eb="6">
      <t>ジチタイ</t>
    </rPh>
    <rPh sb="6" eb="7">
      <t>メイ</t>
    </rPh>
    <phoneticPr fontId="1"/>
  </si>
  <si>
    <t>【事業完了時点における着地見込（ドロップダウンリスト）】</t>
    <rPh sb="1" eb="3">
      <t>ジギョウ</t>
    </rPh>
    <rPh sb="3" eb="5">
      <t>カンリョウ</t>
    </rPh>
    <rPh sb="5" eb="7">
      <t>ジテン</t>
    </rPh>
    <rPh sb="11" eb="13">
      <t>チャクチ</t>
    </rPh>
    <rPh sb="13" eb="15">
      <t>ミコミ</t>
    </rPh>
    <phoneticPr fontId="1"/>
  </si>
  <si>
    <t>申請No.</t>
    <rPh sb="0" eb="2">
      <t>シンセイ</t>
    </rPh>
    <phoneticPr fontId="1"/>
  </si>
  <si>
    <t>（※2）「申請リスト」のNo.を入力すると、事業実施団体名と連携自治体名が自動入力されます。</t>
    <rPh sb="5" eb="7">
      <t>シンセイ</t>
    </rPh>
    <rPh sb="16" eb="18">
      <t>ニュウリョク</t>
    </rPh>
    <rPh sb="22" eb="24">
      <t>ジギョウ</t>
    </rPh>
    <rPh sb="24" eb="26">
      <t>ジッシ</t>
    </rPh>
    <rPh sb="26" eb="28">
      <t>ダンタイ</t>
    </rPh>
    <rPh sb="28" eb="29">
      <t>メイ</t>
    </rPh>
    <rPh sb="30" eb="32">
      <t>レンケイ</t>
    </rPh>
    <rPh sb="32" eb="35">
      <t>ジチタイ</t>
    </rPh>
    <rPh sb="35" eb="36">
      <t>メイ</t>
    </rPh>
    <rPh sb="37" eb="39">
      <t>ジドウ</t>
    </rPh>
    <rPh sb="39" eb="41">
      <t>ニュウリョク</t>
    </rPh>
    <phoneticPr fontId="1"/>
  </si>
  <si>
    <t>【１】状況調査（進捗状況の確認）</t>
    <rPh sb="3" eb="5">
      <t>ジョウキョウ</t>
    </rPh>
    <rPh sb="5" eb="7">
      <t>チョウサ</t>
    </rPh>
    <rPh sb="8" eb="10">
      <t>シンチョク</t>
    </rPh>
    <rPh sb="10" eb="12">
      <t>ジョウキョウ</t>
    </rPh>
    <rPh sb="13" eb="15">
      <t>カクニン</t>
    </rPh>
    <phoneticPr fontId="1"/>
  </si>
  <si>
    <r>
      <t xml:space="preserve">申請No.
</t>
    </r>
    <r>
      <rPr>
        <sz val="11"/>
        <color rgb="FFFF0000"/>
        <rFont val="Meiryo UI"/>
        <family val="3"/>
        <charset val="128"/>
      </rPr>
      <t>（※）</t>
    </r>
    <rPh sb="0" eb="2">
      <t>シンセイ</t>
    </rPh>
    <phoneticPr fontId="1"/>
  </si>
  <si>
    <r>
      <rPr>
        <sz val="11"/>
        <color rgb="FFFF0000"/>
        <rFont val="Meiryo UI"/>
        <family val="3"/>
        <charset val="128"/>
      </rPr>
      <t>（申請時点）</t>
    </r>
    <r>
      <rPr>
        <sz val="11"/>
        <color theme="1"/>
        <rFont val="Meiryo UI"/>
        <family val="3"/>
        <charset val="128"/>
      </rPr>
      <t>計画コマ数</t>
    </r>
    <rPh sb="1" eb="3">
      <t>シンセイ</t>
    </rPh>
    <rPh sb="3" eb="5">
      <t>ジテン</t>
    </rPh>
    <rPh sb="6" eb="8">
      <t>ケイカク</t>
    </rPh>
    <rPh sb="10" eb="11">
      <t>スウ</t>
    </rPh>
    <phoneticPr fontId="1"/>
  </si>
  <si>
    <r>
      <rPr>
        <sz val="11"/>
        <color rgb="FFFF0000"/>
        <rFont val="Meiryo UI"/>
        <family val="3"/>
        <charset val="128"/>
      </rPr>
      <t>（回答日時点）</t>
    </r>
    <r>
      <rPr>
        <sz val="11"/>
        <color theme="1"/>
        <rFont val="Meiryo UI"/>
        <family val="3"/>
        <charset val="128"/>
      </rPr>
      <t>計画コマ数</t>
    </r>
    <rPh sb="1" eb="4">
      <t>カイトウビ</t>
    </rPh>
    <rPh sb="4" eb="6">
      <t>ジテン</t>
    </rPh>
    <rPh sb="7" eb="9">
      <t>ケイカク</t>
    </rPh>
    <rPh sb="11" eb="12">
      <t>スウ</t>
    </rPh>
    <phoneticPr fontId="1"/>
  </si>
  <si>
    <r>
      <rPr>
        <sz val="11"/>
        <color rgb="FFFF0000"/>
        <rFont val="Meiryo UI"/>
        <family val="3"/>
        <charset val="128"/>
      </rPr>
      <t>（実績）</t>
    </r>
    <r>
      <rPr>
        <sz val="11"/>
        <color theme="1"/>
        <rFont val="Meiryo UI"/>
        <family val="3"/>
        <charset val="128"/>
      </rPr>
      <t>コマ数</t>
    </r>
    <rPh sb="1" eb="3">
      <t>ジッセキ</t>
    </rPh>
    <rPh sb="6" eb="7">
      <t>スウ</t>
    </rPh>
    <phoneticPr fontId="1"/>
  </si>
  <si>
    <t>【２】意向調査</t>
    <rPh sb="3" eb="7">
      <t>イコウチョウサ</t>
    </rPh>
    <phoneticPr fontId="1"/>
  </si>
  <si>
    <r>
      <t>事業完了時点
（令和4年2月25日）
における着地見込</t>
    </r>
    <r>
      <rPr>
        <sz val="11"/>
        <color rgb="FFFF0000"/>
        <rFont val="Meiryo UI"/>
        <family val="3"/>
        <charset val="128"/>
      </rPr>
      <t>（※）</t>
    </r>
    <rPh sb="0" eb="2">
      <t>ジギョウ</t>
    </rPh>
    <rPh sb="2" eb="4">
      <t>カンリョウ</t>
    </rPh>
    <rPh sb="4" eb="6">
      <t>ジテン</t>
    </rPh>
    <rPh sb="8" eb="10">
      <t>レイワ</t>
    </rPh>
    <rPh sb="11" eb="12">
      <t>ネン</t>
    </rPh>
    <rPh sb="13" eb="14">
      <t>ガツ</t>
    </rPh>
    <rPh sb="16" eb="17">
      <t>ニチ</t>
    </rPh>
    <rPh sb="23" eb="25">
      <t>チャクチ</t>
    </rPh>
    <rPh sb="25" eb="27">
      <t>ミコミ</t>
    </rPh>
    <phoneticPr fontId="1"/>
  </si>
  <si>
    <r>
      <t>（②③④の場合）
理由をご回答ください</t>
    </r>
    <r>
      <rPr>
        <sz val="11"/>
        <color rgb="FFFF0000"/>
        <rFont val="Meiryo UI"/>
        <family val="3"/>
        <charset val="128"/>
      </rPr>
      <t>（※）</t>
    </r>
    <rPh sb="5" eb="7">
      <t>バアイ</t>
    </rPh>
    <rPh sb="9" eb="11">
      <t>リユウ</t>
    </rPh>
    <rPh sb="13" eb="15">
      <t>カイトウ</t>
    </rPh>
    <phoneticPr fontId="1"/>
  </si>
  <si>
    <t>（※）以下の設問には、右欄に表示されている（回答日時点）計画コマ数の合計が25コマ以上であるかを踏まえてご回答ください。</t>
    <rPh sb="3" eb="5">
      <t>イカ</t>
    </rPh>
    <rPh sb="6" eb="8">
      <t>セツモン</t>
    </rPh>
    <rPh sb="11" eb="12">
      <t>ミギ</t>
    </rPh>
    <rPh sb="12" eb="13">
      <t>ラン</t>
    </rPh>
    <rPh sb="14" eb="16">
      <t>ヒョウジ</t>
    </rPh>
    <rPh sb="34" eb="36">
      <t>ゴウケイ</t>
    </rPh>
    <rPh sb="41" eb="43">
      <t>イジョウ</t>
    </rPh>
    <rPh sb="48" eb="49">
      <t>フ</t>
    </rPh>
    <rPh sb="53" eb="55">
      <t>カイトウ</t>
    </rPh>
    <phoneticPr fontId="1"/>
  </si>
  <si>
    <t>市区町村</t>
    <rPh sb="0" eb="3">
      <t>シクチョウ</t>
    </rPh>
    <rPh sb="3" eb="4">
      <t>ソン</t>
    </rPh>
    <phoneticPr fontId="1"/>
  </si>
  <si>
    <t>団体名</t>
    <rPh sb="0" eb="3">
      <t>ダンタイメイ</t>
    </rPh>
    <phoneticPr fontId="1"/>
  </si>
  <si>
    <t>回答6月</t>
    <rPh sb="0" eb="2">
      <t>カイトウ</t>
    </rPh>
    <rPh sb="3" eb="4">
      <t>ガツ</t>
    </rPh>
    <phoneticPr fontId="1"/>
  </si>
  <si>
    <t>回答7月</t>
    <rPh sb="0" eb="2">
      <t>カイトウ</t>
    </rPh>
    <rPh sb="3" eb="4">
      <t>ガツ</t>
    </rPh>
    <phoneticPr fontId="1"/>
  </si>
  <si>
    <t>回答8月</t>
    <rPh sb="0" eb="2">
      <t>カイトウ</t>
    </rPh>
    <rPh sb="3" eb="4">
      <t>ガツ</t>
    </rPh>
    <phoneticPr fontId="1"/>
  </si>
  <si>
    <t>回答9月</t>
    <rPh sb="0" eb="2">
      <t>カイトウ</t>
    </rPh>
    <rPh sb="3" eb="4">
      <t>ガツ</t>
    </rPh>
    <phoneticPr fontId="1"/>
  </si>
  <si>
    <t>回答10月</t>
    <rPh sb="0" eb="2">
      <t>カイトウ</t>
    </rPh>
    <rPh sb="4" eb="5">
      <t>ガツ</t>
    </rPh>
    <phoneticPr fontId="1"/>
  </si>
  <si>
    <t>回答11月</t>
    <rPh sb="0" eb="2">
      <t>カイトウ</t>
    </rPh>
    <rPh sb="4" eb="5">
      <t>ガツ</t>
    </rPh>
    <phoneticPr fontId="1"/>
  </si>
  <si>
    <t>回答12月</t>
    <rPh sb="0" eb="2">
      <t>カイトウ</t>
    </rPh>
    <rPh sb="4" eb="5">
      <t>ガツ</t>
    </rPh>
    <phoneticPr fontId="1"/>
  </si>
  <si>
    <t>回答1月</t>
    <rPh sb="0" eb="2">
      <t>カイトウ</t>
    </rPh>
    <rPh sb="3" eb="4">
      <t>ガツ</t>
    </rPh>
    <phoneticPr fontId="1"/>
  </si>
  <si>
    <t>回答2月</t>
    <rPh sb="0" eb="2">
      <t>カイトウ</t>
    </rPh>
    <rPh sb="3" eb="4">
      <t>ガツ</t>
    </rPh>
    <phoneticPr fontId="1"/>
  </si>
  <si>
    <t>実績6月</t>
    <rPh sb="0" eb="2">
      <t>ジッセキ</t>
    </rPh>
    <rPh sb="3" eb="4">
      <t>ガツ</t>
    </rPh>
    <phoneticPr fontId="1"/>
  </si>
  <si>
    <t>実績7月</t>
    <rPh sb="0" eb="2">
      <t>ジッセキ</t>
    </rPh>
    <rPh sb="3" eb="4">
      <t>ガツ</t>
    </rPh>
    <phoneticPr fontId="1"/>
  </si>
  <si>
    <t>実績8月</t>
    <rPh sb="0" eb="2">
      <t>ジッセキ</t>
    </rPh>
    <rPh sb="3" eb="4">
      <t>ガツ</t>
    </rPh>
    <phoneticPr fontId="1"/>
  </si>
  <si>
    <t>実績9月</t>
    <rPh sb="0" eb="2">
      <t>ジッセキ</t>
    </rPh>
    <rPh sb="3" eb="4">
      <t>ガツ</t>
    </rPh>
    <phoneticPr fontId="1"/>
  </si>
  <si>
    <t>着地見込</t>
    <rPh sb="0" eb="2">
      <t>チャクチ</t>
    </rPh>
    <rPh sb="2" eb="4">
      <t>ミコミ</t>
    </rPh>
    <phoneticPr fontId="1"/>
  </si>
  <si>
    <t>理由</t>
    <rPh sb="0" eb="2">
      <t>リユウ</t>
    </rPh>
    <phoneticPr fontId="1"/>
  </si>
  <si>
    <t>回答基本</t>
    <rPh sb="0" eb="2">
      <t>カイトウ</t>
    </rPh>
    <rPh sb="2" eb="4">
      <t>キホン</t>
    </rPh>
    <phoneticPr fontId="1"/>
  </si>
  <si>
    <t>回答応用</t>
    <rPh sb="0" eb="2">
      <t>カイトウ</t>
    </rPh>
    <rPh sb="2" eb="4">
      <t>オウヨウ</t>
    </rPh>
    <phoneticPr fontId="1"/>
  </si>
  <si>
    <t>回答相談</t>
    <rPh sb="0" eb="2">
      <t>カイトウ</t>
    </rPh>
    <rPh sb="2" eb="4">
      <t>ソウダン</t>
    </rPh>
    <phoneticPr fontId="1"/>
  </si>
  <si>
    <t>回答合計</t>
    <rPh sb="0" eb="2">
      <t>カイトウ</t>
    </rPh>
    <rPh sb="2" eb="4">
      <t>ゴウケイ</t>
    </rPh>
    <phoneticPr fontId="1"/>
  </si>
  <si>
    <t>実績基本</t>
    <rPh sb="0" eb="2">
      <t>ジッセキ</t>
    </rPh>
    <rPh sb="2" eb="4">
      <t>キホン</t>
    </rPh>
    <phoneticPr fontId="1"/>
  </si>
  <si>
    <t>実績応用</t>
    <rPh sb="0" eb="2">
      <t>ジッセキ</t>
    </rPh>
    <rPh sb="2" eb="4">
      <t>オウヨウ</t>
    </rPh>
    <phoneticPr fontId="1"/>
  </si>
  <si>
    <t>実績相談</t>
    <rPh sb="0" eb="2">
      <t>ジッセキ</t>
    </rPh>
    <rPh sb="2" eb="4">
      <t>ソウダン</t>
    </rPh>
    <phoneticPr fontId="1"/>
  </si>
  <si>
    <t>実績合計</t>
    <rPh sb="0" eb="2">
      <t>ジッセキ</t>
    </rPh>
    <rPh sb="2" eb="4">
      <t>ゴウケイ</t>
    </rPh>
    <phoneticPr fontId="1"/>
  </si>
  <si>
    <t>申請6月</t>
    <rPh sb="0" eb="2">
      <t>シンセイ</t>
    </rPh>
    <rPh sb="3" eb="4">
      <t>ガツ</t>
    </rPh>
    <phoneticPr fontId="1"/>
  </si>
  <si>
    <t>申請7月</t>
    <rPh sb="0" eb="2">
      <t>シンセイ</t>
    </rPh>
    <rPh sb="3" eb="4">
      <t>ガツ</t>
    </rPh>
    <phoneticPr fontId="1"/>
  </si>
  <si>
    <t>申請8月</t>
    <rPh sb="0" eb="2">
      <t>シンセイ</t>
    </rPh>
    <rPh sb="3" eb="4">
      <t>ガツ</t>
    </rPh>
    <phoneticPr fontId="1"/>
  </si>
  <si>
    <t>申請9月</t>
    <rPh sb="0" eb="2">
      <t>シンセイ</t>
    </rPh>
    <rPh sb="3" eb="4">
      <t>ガツ</t>
    </rPh>
    <phoneticPr fontId="1"/>
  </si>
  <si>
    <t>申請10月</t>
    <rPh sb="0" eb="2">
      <t>シンセイ</t>
    </rPh>
    <rPh sb="4" eb="5">
      <t>ガツ</t>
    </rPh>
    <phoneticPr fontId="1"/>
  </si>
  <si>
    <t>申請11月</t>
    <rPh sb="0" eb="2">
      <t>シンセイ</t>
    </rPh>
    <rPh sb="4" eb="5">
      <t>ガツ</t>
    </rPh>
    <phoneticPr fontId="1"/>
  </si>
  <si>
    <t>申請12月</t>
    <rPh sb="0" eb="2">
      <t>シンセイ</t>
    </rPh>
    <rPh sb="4" eb="5">
      <t>ガツ</t>
    </rPh>
    <phoneticPr fontId="1"/>
  </si>
  <si>
    <t>申請1月</t>
    <rPh sb="0" eb="2">
      <t>シンセイ</t>
    </rPh>
    <rPh sb="3" eb="4">
      <t>ガツ</t>
    </rPh>
    <phoneticPr fontId="1"/>
  </si>
  <si>
    <t>申請2月</t>
    <rPh sb="0" eb="2">
      <t>シンセイ</t>
    </rPh>
    <rPh sb="3" eb="4">
      <t>ガツ</t>
    </rPh>
    <phoneticPr fontId="1"/>
  </si>
  <si>
    <t>申請合計</t>
    <rPh sb="0" eb="2">
      <t>シンセイ</t>
    </rPh>
    <rPh sb="2" eb="4">
      <t>ゴウケイ</t>
    </rPh>
    <phoneticPr fontId="1"/>
  </si>
  <si>
    <t>回答合計</t>
    <rPh sb="0" eb="2">
      <t>カイトウ</t>
    </rPh>
    <rPh sb="2" eb="4">
      <t>ゴウケイ</t>
    </rPh>
    <rPh sb="3" eb="4">
      <t>ケイ</t>
    </rPh>
    <phoneticPr fontId="1"/>
  </si>
  <si>
    <t>実績10月</t>
    <rPh sb="0" eb="2">
      <t>ジッセキ</t>
    </rPh>
    <rPh sb="4" eb="5">
      <t>ガツ</t>
    </rPh>
    <phoneticPr fontId="1"/>
  </si>
  <si>
    <t>実績11月</t>
    <rPh sb="0" eb="2">
      <t>ジッセキ</t>
    </rPh>
    <rPh sb="4" eb="5">
      <t>ガツ</t>
    </rPh>
    <phoneticPr fontId="1"/>
  </si>
  <si>
    <t>申請基本</t>
    <rPh sb="0" eb="2">
      <t>シンセイ</t>
    </rPh>
    <rPh sb="2" eb="4">
      <t>キホン</t>
    </rPh>
    <phoneticPr fontId="1"/>
  </si>
  <si>
    <t>申請応用</t>
    <rPh sb="0" eb="2">
      <t>シンセイ</t>
    </rPh>
    <rPh sb="2" eb="4">
      <t>オウヨウ</t>
    </rPh>
    <phoneticPr fontId="1"/>
  </si>
  <si>
    <t>申請相談</t>
    <rPh sb="0" eb="2">
      <t>シンセイ</t>
    </rPh>
    <rPh sb="2" eb="4">
      <t>ソウダン</t>
    </rPh>
    <phoneticPr fontId="1"/>
  </si>
  <si>
    <t>（※1）申請１件ごとにExcelファイルの作成をお願いします。</t>
    <rPh sb="4" eb="6">
      <t>シンセイ</t>
    </rPh>
    <rPh sb="7" eb="8">
      <t>ケン</t>
    </rPh>
    <rPh sb="21" eb="23">
      <t>サクセイ</t>
    </rPh>
    <rPh sb="25" eb="26">
      <t>ネガ</t>
    </rPh>
    <phoneticPr fontId="1"/>
  </si>
  <si>
    <r>
      <t>③事業実施条件（25コマ以上）を満たせない見込のため、コマ数条件を緩和してほし</t>
    </r>
    <r>
      <rPr>
        <sz val="11"/>
        <rFont val="Meiryo UI"/>
        <family val="3"/>
        <charset val="128"/>
      </rPr>
      <t>い（※ただし、補助金額も減額）</t>
    </r>
    <rPh sb="12" eb="14">
      <t>イジョウ</t>
    </rPh>
    <rPh sb="16" eb="17">
      <t>ミ</t>
    </rPh>
    <rPh sb="21" eb="23">
      <t>ミコミ</t>
    </rPh>
    <rPh sb="29" eb="30">
      <t>スウ</t>
    </rPh>
    <rPh sb="30" eb="32">
      <t>ジョウケン</t>
    </rPh>
    <rPh sb="33" eb="35">
      <t>カンワ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</si>
</sst>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明朝"/>
      <family val="1"/>
      <charset val="128"/>
    </font>
    <font>
      <sz val="11"/>
      <color rgb="FF000000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sz val="10.5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top"/>
    </xf>
    <xf numFmtId="0" fontId="2" fillId="0" borderId="8" xfId="0" applyFont="1" applyFill="1" applyBorder="1">
      <alignment vertical="center"/>
    </xf>
    <xf numFmtId="0" fontId="2" fillId="0" borderId="8" xfId="0" applyFont="1" applyFill="1" applyBorder="1" applyAlignment="1"/>
    <xf numFmtId="0" fontId="3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8" xfId="0" applyFont="1" applyBorder="1">
      <alignment vertical="center"/>
    </xf>
    <xf numFmtId="0" fontId="3" fillId="0" borderId="8" xfId="0" applyFont="1" applyFill="1" applyBorder="1" applyAlignment="1">
      <alignment vertical="center"/>
    </xf>
    <xf numFmtId="0" fontId="2" fillId="2" borderId="8" xfId="0" applyFont="1" applyFill="1" applyBorder="1">
      <alignment vertical="center"/>
    </xf>
    <xf numFmtId="0" fontId="2" fillId="2" borderId="8" xfId="0" applyFont="1" applyFill="1" applyBorder="1" applyAlignment="1">
      <alignment vertical="center"/>
    </xf>
    <xf numFmtId="0" fontId="2" fillId="5" borderId="8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3" borderId="0" xfId="0" applyFont="1" applyFill="1">
      <alignment vertical="center"/>
    </xf>
    <xf numFmtId="0" fontId="6" fillId="0" borderId="0" xfId="0" applyFont="1">
      <alignment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5" borderId="8" xfId="0" applyFont="1" applyFill="1" applyBorder="1" applyAlignment="1" applyProtection="1">
      <alignment horizontal="right" vertical="center"/>
      <protection locked="0"/>
    </xf>
    <xf numFmtId="0" fontId="6" fillId="5" borderId="2" xfId="0" applyFont="1" applyFill="1" applyBorder="1" applyAlignment="1" applyProtection="1">
      <alignment horizontal="right" vertical="center"/>
      <protection locked="0"/>
    </xf>
    <xf numFmtId="0" fontId="6" fillId="3" borderId="3" xfId="0" applyFont="1" applyFill="1" applyBorder="1" applyAlignment="1">
      <alignment horizontal="right" vertical="center"/>
    </xf>
    <xf numFmtId="0" fontId="6" fillId="5" borderId="7" xfId="0" applyFont="1" applyFill="1" applyBorder="1" applyAlignment="1" applyProtection="1">
      <alignment horizontal="right" vertical="center"/>
      <protection locked="0"/>
    </xf>
    <xf numFmtId="0" fontId="6" fillId="3" borderId="8" xfId="0" applyFont="1" applyFill="1" applyBorder="1" applyAlignment="1">
      <alignment horizontal="right" vertical="center"/>
    </xf>
    <xf numFmtId="0" fontId="6" fillId="0" borderId="14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right" vertical="center"/>
    </xf>
    <xf numFmtId="0" fontId="6" fillId="2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 applyProtection="1">
      <alignment horizontal="right" vertical="center"/>
      <protection locked="0"/>
    </xf>
    <xf numFmtId="0" fontId="6" fillId="5" borderId="10" xfId="0" applyFont="1" applyFill="1" applyBorder="1" applyAlignment="1" applyProtection="1">
      <alignment horizontal="right" vertical="center"/>
      <protection locked="0"/>
    </xf>
    <xf numFmtId="0" fontId="6" fillId="3" borderId="11" xfId="0" applyFont="1" applyFill="1" applyBorder="1" applyAlignment="1">
      <alignment horizontal="right" vertical="center"/>
    </xf>
    <xf numFmtId="0" fontId="6" fillId="0" borderId="15" xfId="0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8" fillId="2" borderId="8" xfId="0" applyFont="1" applyFill="1" applyBorder="1" applyAlignment="1">
      <alignment horizontal="left" vertical="center" wrapText="1"/>
    </xf>
    <xf numFmtId="0" fontId="0" fillId="0" borderId="8" xfId="0" applyBorder="1">
      <alignment vertical="center"/>
    </xf>
    <xf numFmtId="0" fontId="0" fillId="2" borderId="8" xfId="0" applyFill="1" applyBorder="1">
      <alignment vertical="center"/>
    </xf>
    <xf numFmtId="0" fontId="2" fillId="3" borderId="8" xfId="0" applyFont="1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3" borderId="8" xfId="0" applyFill="1" applyBorder="1">
      <alignment vertical="center"/>
    </xf>
    <xf numFmtId="0" fontId="9" fillId="3" borderId="0" xfId="0" applyFont="1" applyFill="1" applyAlignment="1">
      <alignment horizontal="left" vertical="center"/>
    </xf>
    <xf numFmtId="0" fontId="6" fillId="6" borderId="12" xfId="0" applyFont="1" applyFill="1" applyBorder="1" applyAlignment="1" applyProtection="1">
      <alignment horizontal="right" vertical="center"/>
      <protection locked="0"/>
    </xf>
    <xf numFmtId="0" fontId="6" fillId="6" borderId="18" xfId="0" applyFont="1" applyFill="1" applyBorder="1" applyAlignment="1">
      <alignment horizontal="right" vertical="center"/>
    </xf>
    <xf numFmtId="0" fontId="6" fillId="6" borderId="13" xfId="0" applyFont="1" applyFill="1" applyBorder="1" applyAlignment="1" applyProtection="1">
      <alignment horizontal="right" vertical="center"/>
      <protection locked="0"/>
    </xf>
    <xf numFmtId="0" fontId="6" fillId="6" borderId="17" xfId="0" applyFont="1" applyFill="1" applyBorder="1" applyAlignment="1">
      <alignment horizontal="right" vertical="center"/>
    </xf>
    <xf numFmtId="0" fontId="6" fillId="6" borderId="19" xfId="0" applyFont="1" applyFill="1" applyBorder="1" applyAlignment="1" applyProtection="1">
      <alignment horizontal="right" vertical="center"/>
      <protection locked="0"/>
    </xf>
    <xf numFmtId="0" fontId="6" fillId="6" borderId="12" xfId="0" applyFont="1" applyFill="1" applyBorder="1" applyAlignment="1">
      <alignment horizontal="righ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6" fillId="5" borderId="8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5" borderId="8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90461-2B3E-41D6-8BFE-57E0684AD742}">
  <sheetPr>
    <tabColor rgb="FF002060"/>
  </sheetPr>
  <dimension ref="A1:M31"/>
  <sheetViews>
    <sheetView tabSelected="1" zoomScaleNormal="100" zoomScaleSheetLayoutView="100" workbookViewId="0">
      <selection activeCell="H30" sqref="H30"/>
    </sheetView>
  </sheetViews>
  <sheetFormatPr defaultColWidth="8.625" defaultRowHeight="15.75" x14ac:dyDescent="0.4"/>
  <cols>
    <col min="1" max="1" width="25.5" style="51" customWidth="1"/>
    <col min="2" max="13" width="8.625" style="20" customWidth="1"/>
    <col min="14" max="16384" width="8.625" style="20"/>
  </cols>
  <sheetData>
    <row r="1" spans="1:13" ht="35.1" customHeight="1" x14ac:dyDescent="0.4">
      <c r="A1" s="71" t="s">
        <v>466</v>
      </c>
      <c r="B1" s="17" t="s">
        <v>472</v>
      </c>
      <c r="C1" s="72"/>
      <c r="D1" s="72"/>
      <c r="E1" s="18" t="s">
        <v>467</v>
      </c>
      <c r="F1" s="74" t="e">
        <f>VLOOKUP(C1, 申請リスト!A2:E187, 5, FALSE)</f>
        <v>#N/A</v>
      </c>
      <c r="G1" s="75"/>
      <c r="H1" s="76" t="e">
        <f>VLOOKUP(C1, 申請リスト!A2:E187, 4, FALSE)</f>
        <v>#N/A</v>
      </c>
      <c r="I1" s="77"/>
      <c r="J1" s="19"/>
      <c r="K1" s="19"/>
      <c r="L1" s="19"/>
      <c r="M1" s="19"/>
    </row>
    <row r="2" spans="1:13" ht="35.1" customHeight="1" x14ac:dyDescent="0.4">
      <c r="A2" s="71"/>
      <c r="B2" s="73" t="e">
        <f>VLOOKUP(C1, 申請リスト!A2:E187, 3, FALSE)</f>
        <v>#N/A</v>
      </c>
      <c r="C2" s="73"/>
      <c r="D2" s="73"/>
      <c r="E2" s="73"/>
      <c r="F2" s="73"/>
      <c r="G2" s="73"/>
      <c r="H2" s="73"/>
      <c r="I2" s="73"/>
      <c r="J2" s="19"/>
      <c r="K2" s="19"/>
      <c r="L2" s="19"/>
      <c r="M2" s="19"/>
    </row>
    <row r="3" spans="1:13" x14ac:dyDescent="0.4">
      <c r="A3" s="21" t="s">
        <v>521</v>
      </c>
      <c r="B3" s="22"/>
      <c r="C3" s="22"/>
      <c r="D3" s="22"/>
      <c r="E3" s="22"/>
      <c r="F3" s="22"/>
      <c r="G3" s="22"/>
      <c r="H3" s="22"/>
      <c r="I3" s="22"/>
      <c r="J3" s="19"/>
      <c r="K3" s="19"/>
      <c r="L3" s="19"/>
      <c r="M3" s="19"/>
    </row>
    <row r="4" spans="1:13" x14ac:dyDescent="0.4">
      <c r="A4" s="23" t="s">
        <v>470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x14ac:dyDescent="0.4">
      <c r="A5" s="23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6.5" x14ac:dyDescent="0.4">
      <c r="A6" s="59" t="s">
        <v>471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x14ac:dyDescent="0.4">
      <c r="A7" s="69"/>
      <c r="B7" s="79" t="s">
        <v>473</v>
      </c>
      <c r="C7" s="80"/>
      <c r="D7" s="80"/>
      <c r="E7" s="80"/>
      <c r="F7" s="81" t="s">
        <v>474</v>
      </c>
      <c r="G7" s="71"/>
      <c r="H7" s="71"/>
      <c r="I7" s="82"/>
      <c r="J7" s="78" t="s">
        <v>475</v>
      </c>
      <c r="K7" s="71"/>
      <c r="L7" s="71"/>
      <c r="M7" s="71"/>
    </row>
    <row r="8" spans="1:13" x14ac:dyDescent="0.4">
      <c r="A8" s="70"/>
      <c r="B8" s="25" t="s">
        <v>1</v>
      </c>
      <c r="C8" s="25" t="s">
        <v>2</v>
      </c>
      <c r="D8" s="25" t="s">
        <v>3</v>
      </c>
      <c r="E8" s="26" t="s">
        <v>0</v>
      </c>
      <c r="F8" s="27" t="s">
        <v>1</v>
      </c>
      <c r="G8" s="25" t="s">
        <v>2</v>
      </c>
      <c r="H8" s="25" t="s">
        <v>3</v>
      </c>
      <c r="I8" s="28" t="s">
        <v>0</v>
      </c>
      <c r="J8" s="29" t="s">
        <v>1</v>
      </c>
      <c r="K8" s="25" t="s">
        <v>2</v>
      </c>
      <c r="L8" s="25" t="s">
        <v>3</v>
      </c>
      <c r="M8" s="25" t="s">
        <v>0</v>
      </c>
    </row>
    <row r="9" spans="1:13" x14ac:dyDescent="0.4">
      <c r="A9" s="30" t="s">
        <v>12</v>
      </c>
      <c r="B9" s="60"/>
      <c r="C9" s="60"/>
      <c r="D9" s="60"/>
      <c r="E9" s="61">
        <f>SUM(B9:D9)</f>
        <v>0</v>
      </c>
      <c r="F9" s="64"/>
      <c r="G9" s="60"/>
      <c r="H9" s="60"/>
      <c r="I9" s="61">
        <f>SUM(F9:H9)</f>
        <v>0</v>
      </c>
      <c r="J9" s="64"/>
      <c r="K9" s="60"/>
      <c r="L9" s="60"/>
      <c r="M9" s="65">
        <f>SUM(J9:L9)</f>
        <v>0</v>
      </c>
    </row>
    <row r="10" spans="1:13" x14ac:dyDescent="0.4">
      <c r="A10" s="25" t="s">
        <v>4</v>
      </c>
      <c r="B10" s="60"/>
      <c r="C10" s="60"/>
      <c r="D10" s="60"/>
      <c r="E10" s="61">
        <f>SUM(B10:D10)</f>
        <v>0</v>
      </c>
      <c r="F10" s="64"/>
      <c r="G10" s="60"/>
      <c r="H10" s="60"/>
      <c r="I10" s="61">
        <f>SUM(F10:H10)</f>
        <v>0</v>
      </c>
      <c r="J10" s="64"/>
      <c r="K10" s="60"/>
      <c r="L10" s="60"/>
      <c r="M10" s="65">
        <f>SUM(J10:L10)</f>
        <v>0</v>
      </c>
    </row>
    <row r="11" spans="1:13" x14ac:dyDescent="0.4">
      <c r="A11" s="25" t="s">
        <v>5</v>
      </c>
      <c r="B11" s="60"/>
      <c r="C11" s="60"/>
      <c r="D11" s="60"/>
      <c r="E11" s="61">
        <f t="shared" ref="E11:E17" si="0">SUM(B11:D11)</f>
        <v>0</v>
      </c>
      <c r="F11" s="64"/>
      <c r="G11" s="60"/>
      <c r="H11" s="60"/>
      <c r="I11" s="61">
        <f t="shared" ref="I11:I17" si="1">SUM(F11:H11)</f>
        <v>0</v>
      </c>
      <c r="J11" s="64"/>
      <c r="K11" s="60"/>
      <c r="L11" s="60"/>
      <c r="M11" s="65">
        <f t="shared" ref="M11:M14" si="2">SUM(J11:L11)</f>
        <v>0</v>
      </c>
    </row>
    <row r="12" spans="1:13" x14ac:dyDescent="0.4">
      <c r="A12" s="25" t="s">
        <v>6</v>
      </c>
      <c r="B12" s="60"/>
      <c r="C12" s="60"/>
      <c r="D12" s="60"/>
      <c r="E12" s="61">
        <f t="shared" si="0"/>
        <v>0</v>
      </c>
      <c r="F12" s="64"/>
      <c r="G12" s="60"/>
      <c r="H12" s="60"/>
      <c r="I12" s="61">
        <f t="shared" si="1"/>
        <v>0</v>
      </c>
      <c r="J12" s="64"/>
      <c r="K12" s="60"/>
      <c r="L12" s="60"/>
      <c r="M12" s="65">
        <f t="shared" si="2"/>
        <v>0</v>
      </c>
    </row>
    <row r="13" spans="1:13" x14ac:dyDescent="0.4">
      <c r="A13" s="25" t="s">
        <v>7</v>
      </c>
      <c r="B13" s="60"/>
      <c r="C13" s="60"/>
      <c r="D13" s="60"/>
      <c r="E13" s="61">
        <f t="shared" si="0"/>
        <v>0</v>
      </c>
      <c r="F13" s="64"/>
      <c r="G13" s="60"/>
      <c r="H13" s="60"/>
      <c r="I13" s="61">
        <f t="shared" si="1"/>
        <v>0</v>
      </c>
      <c r="J13" s="64"/>
      <c r="K13" s="60"/>
      <c r="L13" s="60"/>
      <c r="M13" s="65">
        <f t="shared" si="2"/>
        <v>0</v>
      </c>
    </row>
    <row r="14" spans="1:13" x14ac:dyDescent="0.4">
      <c r="A14" s="25" t="s">
        <v>8</v>
      </c>
      <c r="B14" s="60"/>
      <c r="C14" s="60"/>
      <c r="D14" s="60"/>
      <c r="E14" s="61">
        <f t="shared" si="0"/>
        <v>0</v>
      </c>
      <c r="F14" s="32"/>
      <c r="G14" s="31"/>
      <c r="H14" s="31"/>
      <c r="I14" s="33">
        <f t="shared" si="1"/>
        <v>0</v>
      </c>
      <c r="J14" s="34"/>
      <c r="K14" s="31"/>
      <c r="L14" s="31"/>
      <c r="M14" s="35">
        <f t="shared" si="2"/>
        <v>0</v>
      </c>
    </row>
    <row r="15" spans="1:13" x14ac:dyDescent="0.4">
      <c r="A15" s="25" t="s">
        <v>9</v>
      </c>
      <c r="B15" s="60"/>
      <c r="C15" s="60"/>
      <c r="D15" s="60"/>
      <c r="E15" s="61">
        <f t="shared" si="0"/>
        <v>0</v>
      </c>
      <c r="F15" s="32"/>
      <c r="G15" s="31"/>
      <c r="H15" s="31"/>
      <c r="I15" s="33">
        <f t="shared" si="1"/>
        <v>0</v>
      </c>
      <c r="J15" s="36"/>
      <c r="K15" s="37"/>
      <c r="L15" s="37"/>
      <c r="M15" s="38"/>
    </row>
    <row r="16" spans="1:13" x14ac:dyDescent="0.4">
      <c r="A16" s="25" t="s">
        <v>10</v>
      </c>
      <c r="B16" s="60"/>
      <c r="C16" s="60"/>
      <c r="D16" s="60"/>
      <c r="E16" s="61">
        <f t="shared" si="0"/>
        <v>0</v>
      </c>
      <c r="F16" s="32"/>
      <c r="G16" s="31"/>
      <c r="H16" s="31"/>
      <c r="I16" s="33">
        <f t="shared" si="1"/>
        <v>0</v>
      </c>
      <c r="J16" s="36"/>
      <c r="K16" s="37"/>
      <c r="L16" s="37"/>
      <c r="M16" s="38"/>
    </row>
    <row r="17" spans="1:13" ht="16.5" thickBot="1" x14ac:dyDescent="0.45">
      <c r="A17" s="39" t="s">
        <v>11</v>
      </c>
      <c r="B17" s="62"/>
      <c r="C17" s="62"/>
      <c r="D17" s="62"/>
      <c r="E17" s="63">
        <f t="shared" si="0"/>
        <v>0</v>
      </c>
      <c r="F17" s="41"/>
      <c r="G17" s="40"/>
      <c r="H17" s="40"/>
      <c r="I17" s="42">
        <f t="shared" si="1"/>
        <v>0</v>
      </c>
      <c r="J17" s="43"/>
      <c r="K17" s="44"/>
      <c r="L17" s="44"/>
      <c r="M17" s="45"/>
    </row>
    <row r="18" spans="1:13" ht="16.5" thickTop="1" x14ac:dyDescent="0.4">
      <c r="A18" s="30" t="s">
        <v>0</v>
      </c>
      <c r="B18" s="46">
        <f>SUM(B9:B17)</f>
        <v>0</v>
      </c>
      <c r="C18" s="46">
        <f t="shared" ref="C18:L18" si="3">SUM(C9:C17)</f>
        <v>0</v>
      </c>
      <c r="D18" s="46">
        <f t="shared" si="3"/>
        <v>0</v>
      </c>
      <c r="E18" s="46">
        <f t="shared" si="3"/>
        <v>0</v>
      </c>
      <c r="F18" s="46">
        <f t="shared" si="3"/>
        <v>0</v>
      </c>
      <c r="G18" s="46">
        <f t="shared" si="3"/>
        <v>0</v>
      </c>
      <c r="H18" s="46">
        <f t="shared" si="3"/>
        <v>0</v>
      </c>
      <c r="I18" s="46">
        <f t="shared" si="3"/>
        <v>0</v>
      </c>
      <c r="J18" s="46">
        <f t="shared" si="3"/>
        <v>0</v>
      </c>
      <c r="K18" s="46">
        <f t="shared" si="3"/>
        <v>0</v>
      </c>
      <c r="L18" s="46">
        <f t="shared" si="3"/>
        <v>0</v>
      </c>
      <c r="M18" s="46">
        <f>SUM(M9:M17)</f>
        <v>0</v>
      </c>
    </row>
    <row r="19" spans="1:13" x14ac:dyDescent="0.4">
      <c r="A19" s="47"/>
      <c r="B19" s="48"/>
      <c r="C19" s="48"/>
      <c r="D19" s="48"/>
      <c r="E19" s="48"/>
      <c r="F19" s="48"/>
      <c r="G19" s="48"/>
      <c r="H19" s="48"/>
      <c r="I19" s="48"/>
      <c r="J19" s="19"/>
      <c r="K19" s="19"/>
      <c r="L19" s="19"/>
      <c r="M19" s="19"/>
    </row>
    <row r="20" spans="1:13" ht="16.5" x14ac:dyDescent="0.4">
      <c r="A20" s="59" t="s">
        <v>476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60" customHeight="1" x14ac:dyDescent="0.4">
      <c r="A21" s="52" t="s">
        <v>479</v>
      </c>
      <c r="B21" s="71" t="str">
        <f>I18&amp;"コマ"</f>
        <v>0コマ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</row>
    <row r="22" spans="1:13" ht="66.599999999999994" customHeight="1" x14ac:dyDescent="0.4">
      <c r="A22" s="18" t="s">
        <v>477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</row>
    <row r="23" spans="1:13" ht="66.599999999999994" customHeight="1" x14ac:dyDescent="0.4">
      <c r="A23" s="18" t="s">
        <v>478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1:13" ht="18" customHeight="1" x14ac:dyDescent="0.4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x14ac:dyDescent="0.4">
      <c r="A25" s="24" t="s">
        <v>468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x14ac:dyDescent="0.4">
      <c r="A26" s="19" t="s">
        <v>13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x14ac:dyDescent="0.4">
      <c r="A27" s="19" t="s">
        <v>14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x14ac:dyDescent="0.4">
      <c r="A28" s="19" t="s">
        <v>522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x14ac:dyDescent="0.4">
      <c r="A29" s="19" t="s">
        <v>15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8.75" x14ac:dyDescent="0.4">
      <c r="A30" s="67"/>
    </row>
    <row r="31" spans="1:13" ht="17.25" x14ac:dyDescent="0.4">
      <c r="A31" s="66"/>
    </row>
  </sheetData>
  <mergeCells count="12">
    <mergeCell ref="B23:M23"/>
    <mergeCell ref="A7:A8"/>
    <mergeCell ref="A1:A2"/>
    <mergeCell ref="C1:D1"/>
    <mergeCell ref="B2:I2"/>
    <mergeCell ref="F1:G1"/>
    <mergeCell ref="H1:I1"/>
    <mergeCell ref="J7:M7"/>
    <mergeCell ref="B7:E7"/>
    <mergeCell ref="F7:I7"/>
    <mergeCell ref="B21:M21"/>
    <mergeCell ref="B22:M22"/>
  </mergeCells>
  <phoneticPr fontId="1"/>
  <dataValidations count="2">
    <dataValidation type="list" allowBlank="1" showInputMessage="1" showErrorMessage="1" sqref="B22:M22" xr:uid="{D1924D0E-7A38-4541-AFA5-CB05AED00682}">
      <formula1>$A$26:$A$29</formula1>
    </dataValidation>
    <dataValidation type="whole" operator="greaterThanOrEqual" allowBlank="1" showInputMessage="1" showErrorMessage="1" sqref="B9:D17 F9:H17 J9:L17" xr:uid="{116CCA85-399A-4987-AC20-5F6DB0C4B573}">
      <formula1>0</formula1>
    </dataValidation>
  </dataValidations>
  <pageMargins left="0.7" right="0.7" top="0.75" bottom="0.75" header="0.3" footer="0.3"/>
  <pageSetup paperSize="9" scale="5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7A3AA-9221-4026-8437-731C32B739BF}">
  <sheetPr>
    <tabColor rgb="FFFFFF00"/>
  </sheetPr>
  <dimension ref="A1:E189"/>
  <sheetViews>
    <sheetView zoomScale="70" zoomScaleNormal="70" workbookViewId="0">
      <pane ySplit="1" topLeftCell="A2" activePane="bottomLeft" state="frozen"/>
      <selection activeCell="P24" sqref="P24"/>
      <selection pane="bottomLeft" activeCell="I8" sqref="I8"/>
    </sheetView>
  </sheetViews>
  <sheetFormatPr defaultRowHeight="18.75" x14ac:dyDescent="0.4"/>
  <cols>
    <col min="1" max="1" width="9.75" style="1" bestFit="1" customWidth="1"/>
    <col min="2" max="2" width="9" style="1"/>
    <col min="3" max="3" width="50.5" style="2" bestFit="1" customWidth="1"/>
    <col min="4" max="4" width="14.625" style="3" customWidth="1"/>
    <col min="5" max="5" width="9" style="1"/>
  </cols>
  <sheetData>
    <row r="1" spans="1:5" x14ac:dyDescent="0.4">
      <c r="A1" s="14" t="s">
        <v>469</v>
      </c>
      <c r="B1" s="14" t="s">
        <v>16</v>
      </c>
      <c r="C1" s="15" t="s">
        <v>17</v>
      </c>
      <c r="D1" s="14" t="s">
        <v>18</v>
      </c>
      <c r="E1" s="14" t="s">
        <v>19</v>
      </c>
    </row>
    <row r="2" spans="1:5" x14ac:dyDescent="0.4">
      <c r="A2" s="16">
        <v>1</v>
      </c>
      <c r="B2" s="12" t="s">
        <v>20</v>
      </c>
      <c r="C2" s="4" t="s">
        <v>21</v>
      </c>
      <c r="D2" s="5" t="s">
        <v>22</v>
      </c>
      <c r="E2" s="4" t="s">
        <v>23</v>
      </c>
    </row>
    <row r="3" spans="1:5" x14ac:dyDescent="0.4">
      <c r="A3" s="16">
        <v>2</v>
      </c>
      <c r="B3" s="12" t="s">
        <v>20</v>
      </c>
      <c r="C3" s="4" t="s">
        <v>24</v>
      </c>
      <c r="D3" s="6" t="s">
        <v>25</v>
      </c>
      <c r="E3" s="4" t="s">
        <v>26</v>
      </c>
    </row>
    <row r="4" spans="1:5" x14ac:dyDescent="0.4">
      <c r="A4" s="16">
        <v>3</v>
      </c>
      <c r="B4" s="12" t="s">
        <v>20</v>
      </c>
      <c r="C4" s="7" t="s">
        <v>27</v>
      </c>
      <c r="D4" s="6" t="s">
        <v>28</v>
      </c>
      <c r="E4" s="4" t="s">
        <v>29</v>
      </c>
    </row>
    <row r="5" spans="1:5" x14ac:dyDescent="0.4">
      <c r="A5" s="16">
        <v>4</v>
      </c>
      <c r="B5" s="12" t="s">
        <v>20</v>
      </c>
      <c r="C5" s="4" t="s">
        <v>30</v>
      </c>
      <c r="D5" s="6" t="s">
        <v>31</v>
      </c>
      <c r="E5" s="4" t="s">
        <v>32</v>
      </c>
    </row>
    <row r="6" spans="1:5" x14ac:dyDescent="0.4">
      <c r="A6" s="16">
        <v>5</v>
      </c>
      <c r="B6" s="12" t="s">
        <v>20</v>
      </c>
      <c r="C6" s="4" t="s">
        <v>33</v>
      </c>
      <c r="D6" s="6" t="s">
        <v>34</v>
      </c>
      <c r="E6" s="4" t="s">
        <v>35</v>
      </c>
    </row>
    <row r="7" spans="1:5" x14ac:dyDescent="0.4">
      <c r="A7" s="16">
        <v>6</v>
      </c>
      <c r="B7" s="12" t="s">
        <v>20</v>
      </c>
      <c r="C7" s="4" t="s">
        <v>36</v>
      </c>
      <c r="D7" s="6" t="s">
        <v>37</v>
      </c>
      <c r="E7" s="4" t="s">
        <v>38</v>
      </c>
    </row>
    <row r="8" spans="1:5" x14ac:dyDescent="0.4">
      <c r="A8" s="16">
        <v>7</v>
      </c>
      <c r="B8" s="12" t="s">
        <v>20</v>
      </c>
      <c r="C8" s="4" t="s">
        <v>39</v>
      </c>
      <c r="D8" s="6" t="s">
        <v>40</v>
      </c>
      <c r="E8" s="4" t="s">
        <v>41</v>
      </c>
    </row>
    <row r="9" spans="1:5" x14ac:dyDescent="0.4">
      <c r="A9" s="16">
        <v>8</v>
      </c>
      <c r="B9" s="12" t="s">
        <v>20</v>
      </c>
      <c r="C9" s="4" t="s">
        <v>42</v>
      </c>
      <c r="D9" s="6" t="s">
        <v>43</v>
      </c>
      <c r="E9" s="4" t="s">
        <v>44</v>
      </c>
    </row>
    <row r="10" spans="1:5" x14ac:dyDescent="0.4">
      <c r="A10" s="16">
        <v>9</v>
      </c>
      <c r="B10" s="12" t="s">
        <v>20</v>
      </c>
      <c r="C10" s="4" t="s">
        <v>45</v>
      </c>
      <c r="D10" s="6" t="s">
        <v>46</v>
      </c>
      <c r="E10" s="4" t="s">
        <v>44</v>
      </c>
    </row>
    <row r="11" spans="1:5" x14ac:dyDescent="0.4">
      <c r="A11" s="16">
        <v>10</v>
      </c>
      <c r="B11" s="12" t="s">
        <v>20</v>
      </c>
      <c r="C11" s="4" t="s">
        <v>47</v>
      </c>
      <c r="D11" s="6" t="s">
        <v>48</v>
      </c>
      <c r="E11" s="4" t="s">
        <v>44</v>
      </c>
    </row>
    <row r="12" spans="1:5" x14ac:dyDescent="0.4">
      <c r="A12" s="16">
        <v>11</v>
      </c>
      <c r="B12" s="12" t="s">
        <v>20</v>
      </c>
      <c r="C12" s="4" t="s">
        <v>49</v>
      </c>
      <c r="D12" s="6" t="s">
        <v>50</v>
      </c>
      <c r="E12" s="4" t="s">
        <v>44</v>
      </c>
    </row>
    <row r="13" spans="1:5" x14ac:dyDescent="0.4">
      <c r="A13" s="16">
        <v>12</v>
      </c>
      <c r="B13" s="12" t="s">
        <v>20</v>
      </c>
      <c r="C13" s="4" t="s">
        <v>51</v>
      </c>
      <c r="D13" s="6" t="s">
        <v>52</v>
      </c>
      <c r="E13" s="4" t="s">
        <v>44</v>
      </c>
    </row>
    <row r="14" spans="1:5" x14ac:dyDescent="0.4">
      <c r="A14" s="16">
        <v>13</v>
      </c>
      <c r="B14" s="12" t="s">
        <v>20</v>
      </c>
      <c r="C14" s="4" t="s">
        <v>53</v>
      </c>
      <c r="D14" s="6" t="s">
        <v>54</v>
      </c>
      <c r="E14" s="4" t="s">
        <v>44</v>
      </c>
    </row>
    <row r="15" spans="1:5" x14ac:dyDescent="0.4">
      <c r="A15" s="16">
        <v>14</v>
      </c>
      <c r="B15" s="12" t="s">
        <v>20</v>
      </c>
      <c r="C15" s="4" t="s">
        <v>55</v>
      </c>
      <c r="D15" s="6" t="s">
        <v>56</v>
      </c>
      <c r="E15" s="4" t="s">
        <v>57</v>
      </c>
    </row>
    <row r="16" spans="1:5" x14ac:dyDescent="0.4">
      <c r="A16" s="16">
        <v>15</v>
      </c>
      <c r="B16" s="12" t="s">
        <v>20</v>
      </c>
      <c r="C16" s="4" t="s">
        <v>58</v>
      </c>
      <c r="D16" s="6" t="s">
        <v>59</v>
      </c>
      <c r="E16" s="4" t="s">
        <v>60</v>
      </c>
    </row>
    <row r="17" spans="1:5" x14ac:dyDescent="0.4">
      <c r="A17" s="16">
        <v>16</v>
      </c>
      <c r="B17" s="12" t="s">
        <v>20</v>
      </c>
      <c r="C17" s="4" t="s">
        <v>61</v>
      </c>
      <c r="D17" s="6" t="s">
        <v>62</v>
      </c>
      <c r="E17" s="4" t="s">
        <v>35</v>
      </c>
    </row>
    <row r="18" spans="1:5" x14ac:dyDescent="0.4">
      <c r="A18" s="16">
        <v>17</v>
      </c>
      <c r="B18" s="12" t="s">
        <v>20</v>
      </c>
      <c r="C18" s="4" t="s">
        <v>63</v>
      </c>
      <c r="D18" s="6" t="s">
        <v>64</v>
      </c>
      <c r="E18" s="4" t="s">
        <v>35</v>
      </c>
    </row>
    <row r="19" spans="1:5" x14ac:dyDescent="0.4">
      <c r="A19" s="16">
        <v>18</v>
      </c>
      <c r="B19" s="12" t="s">
        <v>20</v>
      </c>
      <c r="C19" s="4" t="s">
        <v>65</v>
      </c>
      <c r="D19" s="6" t="s">
        <v>66</v>
      </c>
      <c r="E19" s="4" t="s">
        <v>67</v>
      </c>
    </row>
    <row r="20" spans="1:5" x14ac:dyDescent="0.4">
      <c r="A20" s="16">
        <v>19</v>
      </c>
      <c r="B20" s="12" t="s">
        <v>20</v>
      </c>
      <c r="C20" s="4" t="s">
        <v>68</v>
      </c>
      <c r="D20" s="6" t="s">
        <v>69</v>
      </c>
      <c r="E20" s="4" t="s">
        <v>70</v>
      </c>
    </row>
    <row r="21" spans="1:5" x14ac:dyDescent="0.4">
      <c r="A21" s="16">
        <v>20</v>
      </c>
      <c r="B21" s="12" t="s">
        <v>20</v>
      </c>
      <c r="C21" s="4" t="s">
        <v>71</v>
      </c>
      <c r="D21" s="6" t="s">
        <v>72</v>
      </c>
      <c r="E21" s="4" t="s">
        <v>23</v>
      </c>
    </row>
    <row r="22" spans="1:5" x14ac:dyDescent="0.4">
      <c r="A22" s="16">
        <v>21</v>
      </c>
      <c r="B22" s="12" t="s">
        <v>20</v>
      </c>
      <c r="C22" s="4" t="s">
        <v>73</v>
      </c>
      <c r="D22" s="6" t="s">
        <v>74</v>
      </c>
      <c r="E22" s="4" t="s">
        <v>75</v>
      </c>
    </row>
    <row r="23" spans="1:5" x14ac:dyDescent="0.4">
      <c r="A23" s="16">
        <v>22</v>
      </c>
      <c r="B23" s="12" t="s">
        <v>20</v>
      </c>
      <c r="C23" s="4" t="s">
        <v>76</v>
      </c>
      <c r="D23" s="6" t="s">
        <v>77</v>
      </c>
      <c r="E23" s="4" t="s">
        <v>60</v>
      </c>
    </row>
    <row r="24" spans="1:5" x14ac:dyDescent="0.4">
      <c r="A24" s="16">
        <v>23</v>
      </c>
      <c r="B24" s="12" t="s">
        <v>20</v>
      </c>
      <c r="C24" s="4" t="s">
        <v>78</v>
      </c>
      <c r="D24" s="6" t="s">
        <v>79</v>
      </c>
      <c r="E24" s="4" t="s">
        <v>38</v>
      </c>
    </row>
    <row r="25" spans="1:5" x14ac:dyDescent="0.4">
      <c r="A25" s="16">
        <v>24</v>
      </c>
      <c r="B25" s="12" t="s">
        <v>20</v>
      </c>
      <c r="C25" s="4" t="s">
        <v>80</v>
      </c>
      <c r="D25" s="6" t="s">
        <v>46</v>
      </c>
      <c r="E25" s="4" t="s">
        <v>44</v>
      </c>
    </row>
    <row r="26" spans="1:5" x14ac:dyDescent="0.4">
      <c r="A26" s="16">
        <v>25</v>
      </c>
      <c r="B26" s="12" t="s">
        <v>20</v>
      </c>
      <c r="C26" s="4" t="s">
        <v>81</v>
      </c>
      <c r="D26" s="6" t="s">
        <v>82</v>
      </c>
      <c r="E26" s="4" t="s">
        <v>23</v>
      </c>
    </row>
    <row r="27" spans="1:5" x14ac:dyDescent="0.4">
      <c r="A27" s="16">
        <v>26</v>
      </c>
      <c r="B27" s="12" t="s">
        <v>20</v>
      </c>
      <c r="C27" s="4" t="s">
        <v>83</v>
      </c>
      <c r="D27" s="6" t="s">
        <v>84</v>
      </c>
      <c r="E27" s="4" t="s">
        <v>85</v>
      </c>
    </row>
    <row r="28" spans="1:5" x14ac:dyDescent="0.4">
      <c r="A28" s="16">
        <v>27</v>
      </c>
      <c r="B28" s="12" t="s">
        <v>20</v>
      </c>
      <c r="C28" s="4" t="s">
        <v>86</v>
      </c>
      <c r="D28" s="6" t="s">
        <v>87</v>
      </c>
      <c r="E28" s="4" t="s">
        <v>88</v>
      </c>
    </row>
    <row r="29" spans="1:5" x14ac:dyDescent="0.4">
      <c r="A29" s="16">
        <v>28</v>
      </c>
      <c r="B29" s="12" t="s">
        <v>20</v>
      </c>
      <c r="C29" s="4" t="s">
        <v>89</v>
      </c>
      <c r="D29" s="6" t="s">
        <v>90</v>
      </c>
      <c r="E29" s="4" t="s">
        <v>60</v>
      </c>
    </row>
    <row r="30" spans="1:5" x14ac:dyDescent="0.4">
      <c r="A30" s="16">
        <v>29</v>
      </c>
      <c r="B30" s="12" t="s">
        <v>20</v>
      </c>
      <c r="C30" s="4" t="s">
        <v>91</v>
      </c>
      <c r="D30" s="6" t="s">
        <v>92</v>
      </c>
      <c r="E30" s="4" t="s">
        <v>93</v>
      </c>
    </row>
    <row r="31" spans="1:5" x14ac:dyDescent="0.4">
      <c r="A31" s="16">
        <v>30</v>
      </c>
      <c r="B31" s="12" t="s">
        <v>94</v>
      </c>
      <c r="C31" s="8" t="s">
        <v>95</v>
      </c>
      <c r="D31" s="9" t="s">
        <v>96</v>
      </c>
      <c r="E31" s="12" t="s">
        <v>97</v>
      </c>
    </row>
    <row r="32" spans="1:5" x14ac:dyDescent="0.4">
      <c r="A32" s="16">
        <v>31</v>
      </c>
      <c r="B32" s="12" t="s">
        <v>94</v>
      </c>
      <c r="C32" s="8" t="s">
        <v>98</v>
      </c>
      <c r="D32" s="8" t="s">
        <v>99</v>
      </c>
      <c r="E32" s="12" t="s">
        <v>100</v>
      </c>
    </row>
    <row r="33" spans="1:5" x14ac:dyDescent="0.4">
      <c r="A33" s="16">
        <v>32</v>
      </c>
      <c r="B33" s="12" t="s">
        <v>94</v>
      </c>
      <c r="C33" s="8" t="s">
        <v>101</v>
      </c>
      <c r="D33" s="8" t="s">
        <v>102</v>
      </c>
      <c r="E33" s="12" t="s">
        <v>103</v>
      </c>
    </row>
    <row r="34" spans="1:5" x14ac:dyDescent="0.4">
      <c r="A34" s="16">
        <v>33</v>
      </c>
      <c r="B34" s="12" t="s">
        <v>94</v>
      </c>
      <c r="C34" s="8" t="s">
        <v>104</v>
      </c>
      <c r="D34" s="8" t="s">
        <v>105</v>
      </c>
      <c r="E34" s="12" t="s">
        <v>100</v>
      </c>
    </row>
    <row r="35" spans="1:5" x14ac:dyDescent="0.4">
      <c r="A35" s="16">
        <v>34</v>
      </c>
      <c r="B35" s="12" t="s">
        <v>94</v>
      </c>
      <c r="C35" s="8" t="s">
        <v>106</v>
      </c>
      <c r="D35" s="8" t="s">
        <v>107</v>
      </c>
      <c r="E35" s="12" t="s">
        <v>103</v>
      </c>
    </row>
    <row r="36" spans="1:5" x14ac:dyDescent="0.4">
      <c r="A36" s="16">
        <v>35</v>
      </c>
      <c r="B36" s="12" t="s">
        <v>94</v>
      </c>
      <c r="C36" s="8" t="s">
        <v>108</v>
      </c>
      <c r="D36" s="8" t="s">
        <v>109</v>
      </c>
      <c r="E36" s="12" t="s">
        <v>103</v>
      </c>
    </row>
    <row r="37" spans="1:5" x14ac:dyDescent="0.4">
      <c r="A37" s="16">
        <v>36</v>
      </c>
      <c r="B37" s="12" t="s">
        <v>94</v>
      </c>
      <c r="C37" s="8" t="s">
        <v>110</v>
      </c>
      <c r="D37" s="8" t="s">
        <v>111</v>
      </c>
      <c r="E37" s="12" t="s">
        <v>100</v>
      </c>
    </row>
    <row r="38" spans="1:5" x14ac:dyDescent="0.4">
      <c r="A38" s="16">
        <v>37</v>
      </c>
      <c r="B38" s="12" t="s">
        <v>94</v>
      </c>
      <c r="C38" s="8" t="s">
        <v>112</v>
      </c>
      <c r="D38" s="8" t="s">
        <v>113</v>
      </c>
      <c r="E38" s="12" t="s">
        <v>114</v>
      </c>
    </row>
    <row r="39" spans="1:5" x14ac:dyDescent="0.4">
      <c r="A39" s="16">
        <v>38</v>
      </c>
      <c r="B39" s="12" t="s">
        <v>94</v>
      </c>
      <c r="C39" s="8" t="s">
        <v>115</v>
      </c>
      <c r="D39" s="8" t="s">
        <v>116</v>
      </c>
      <c r="E39" s="12" t="s">
        <v>32</v>
      </c>
    </row>
    <row r="40" spans="1:5" x14ac:dyDescent="0.4">
      <c r="A40" s="16">
        <v>39</v>
      </c>
      <c r="B40" s="12" t="s">
        <v>94</v>
      </c>
      <c r="C40" s="8" t="s">
        <v>117</v>
      </c>
      <c r="D40" s="8" t="s">
        <v>118</v>
      </c>
      <c r="E40" s="12" t="s">
        <v>119</v>
      </c>
    </row>
    <row r="41" spans="1:5" x14ac:dyDescent="0.4">
      <c r="A41" s="16">
        <v>40</v>
      </c>
      <c r="B41" s="12" t="s">
        <v>94</v>
      </c>
      <c r="C41" s="8" t="s">
        <v>120</v>
      </c>
      <c r="D41" s="8" t="s">
        <v>121</v>
      </c>
      <c r="E41" s="12" t="s">
        <v>32</v>
      </c>
    </row>
    <row r="42" spans="1:5" x14ac:dyDescent="0.4">
      <c r="A42" s="16">
        <v>41</v>
      </c>
      <c r="B42" s="12" t="s">
        <v>94</v>
      </c>
      <c r="C42" s="8" t="s">
        <v>122</v>
      </c>
      <c r="D42" s="9" t="s">
        <v>123</v>
      </c>
      <c r="E42" s="12" t="s">
        <v>124</v>
      </c>
    </row>
    <row r="43" spans="1:5" x14ac:dyDescent="0.4">
      <c r="A43" s="16">
        <v>42</v>
      </c>
      <c r="B43" s="12" t="s">
        <v>94</v>
      </c>
      <c r="C43" s="8" t="s">
        <v>125</v>
      </c>
      <c r="D43" s="9" t="s">
        <v>126</v>
      </c>
      <c r="E43" s="12" t="s">
        <v>127</v>
      </c>
    </row>
    <row r="44" spans="1:5" x14ac:dyDescent="0.4">
      <c r="A44" s="16">
        <v>43</v>
      </c>
      <c r="B44" s="12" t="s">
        <v>94</v>
      </c>
      <c r="C44" s="8" t="s">
        <v>128</v>
      </c>
      <c r="D44" s="9" t="s">
        <v>129</v>
      </c>
      <c r="E44" s="12" t="s">
        <v>130</v>
      </c>
    </row>
    <row r="45" spans="1:5" x14ac:dyDescent="0.4">
      <c r="A45" s="16">
        <v>44</v>
      </c>
      <c r="B45" s="12" t="s">
        <v>94</v>
      </c>
      <c r="C45" s="8" t="s">
        <v>131</v>
      </c>
      <c r="D45" s="8" t="s">
        <v>132</v>
      </c>
      <c r="E45" s="12" t="s">
        <v>133</v>
      </c>
    </row>
    <row r="46" spans="1:5" x14ac:dyDescent="0.4">
      <c r="A46" s="16">
        <v>45</v>
      </c>
      <c r="B46" s="12" t="s">
        <v>94</v>
      </c>
      <c r="C46" s="8" t="s">
        <v>134</v>
      </c>
      <c r="D46" s="8" t="s">
        <v>135</v>
      </c>
      <c r="E46" s="12" t="s">
        <v>133</v>
      </c>
    </row>
    <row r="47" spans="1:5" x14ac:dyDescent="0.4">
      <c r="A47" s="16">
        <v>46</v>
      </c>
      <c r="B47" s="12" t="s">
        <v>94</v>
      </c>
      <c r="C47" s="8" t="s">
        <v>136</v>
      </c>
      <c r="D47" s="8" t="s">
        <v>137</v>
      </c>
      <c r="E47" s="12" t="s">
        <v>133</v>
      </c>
    </row>
    <row r="48" spans="1:5" x14ac:dyDescent="0.4">
      <c r="A48" s="16">
        <v>47</v>
      </c>
      <c r="B48" s="12" t="s">
        <v>94</v>
      </c>
      <c r="C48" s="8" t="s">
        <v>138</v>
      </c>
      <c r="D48" s="8" t="s">
        <v>139</v>
      </c>
      <c r="E48" s="12" t="s">
        <v>67</v>
      </c>
    </row>
    <row r="49" spans="1:5" x14ac:dyDescent="0.4">
      <c r="A49" s="16">
        <v>48</v>
      </c>
      <c r="B49" s="12" t="s">
        <v>94</v>
      </c>
      <c r="C49" s="8" t="s">
        <v>140</v>
      </c>
      <c r="D49" s="8" t="s">
        <v>141</v>
      </c>
      <c r="E49" s="12" t="s">
        <v>142</v>
      </c>
    </row>
    <row r="50" spans="1:5" x14ac:dyDescent="0.4">
      <c r="A50" s="16">
        <v>49</v>
      </c>
      <c r="B50" s="12" t="s">
        <v>94</v>
      </c>
      <c r="C50" s="8" t="s">
        <v>143</v>
      </c>
      <c r="D50" s="8" t="s">
        <v>144</v>
      </c>
      <c r="E50" s="12" t="s">
        <v>145</v>
      </c>
    </row>
    <row r="51" spans="1:5" x14ac:dyDescent="0.4">
      <c r="A51" s="16">
        <v>50</v>
      </c>
      <c r="B51" s="12" t="s">
        <v>94</v>
      </c>
      <c r="C51" s="8" t="s">
        <v>146</v>
      </c>
      <c r="D51" s="8" t="s">
        <v>147</v>
      </c>
      <c r="E51" s="12" t="s">
        <v>148</v>
      </c>
    </row>
    <row r="52" spans="1:5" x14ac:dyDescent="0.4">
      <c r="A52" s="16">
        <v>51</v>
      </c>
      <c r="B52" s="12" t="s">
        <v>94</v>
      </c>
      <c r="C52" s="8" t="s">
        <v>149</v>
      </c>
      <c r="D52" s="8" t="s">
        <v>150</v>
      </c>
      <c r="E52" s="12" t="s">
        <v>124</v>
      </c>
    </row>
    <row r="53" spans="1:5" x14ac:dyDescent="0.4">
      <c r="A53" s="16">
        <v>52</v>
      </c>
      <c r="B53" s="12" t="s">
        <v>94</v>
      </c>
      <c r="C53" s="8" t="s">
        <v>151</v>
      </c>
      <c r="D53" s="8" t="s">
        <v>152</v>
      </c>
      <c r="E53" s="12" t="s">
        <v>124</v>
      </c>
    </row>
    <row r="54" spans="1:5" x14ac:dyDescent="0.4">
      <c r="A54" s="16">
        <v>53</v>
      </c>
      <c r="B54" s="12" t="s">
        <v>94</v>
      </c>
      <c r="C54" s="8" t="s">
        <v>153</v>
      </c>
      <c r="D54" s="8" t="s">
        <v>154</v>
      </c>
      <c r="E54" s="12" t="s">
        <v>93</v>
      </c>
    </row>
    <row r="55" spans="1:5" x14ac:dyDescent="0.4">
      <c r="A55" s="16">
        <v>54</v>
      </c>
      <c r="B55" s="12" t="s">
        <v>94</v>
      </c>
      <c r="C55" s="8" t="s">
        <v>155</v>
      </c>
      <c r="D55" s="8" t="s">
        <v>156</v>
      </c>
      <c r="E55" s="12" t="s">
        <v>157</v>
      </c>
    </row>
    <row r="56" spans="1:5" x14ac:dyDescent="0.4">
      <c r="A56" s="16">
        <v>55</v>
      </c>
      <c r="B56" s="12" t="s">
        <v>94</v>
      </c>
      <c r="C56" s="8" t="s">
        <v>158</v>
      </c>
      <c r="D56" s="8" t="s">
        <v>159</v>
      </c>
      <c r="E56" s="12" t="s">
        <v>160</v>
      </c>
    </row>
    <row r="57" spans="1:5" x14ac:dyDescent="0.4">
      <c r="A57" s="16">
        <v>56</v>
      </c>
      <c r="B57" s="12" t="s">
        <v>94</v>
      </c>
      <c r="C57" s="8" t="s">
        <v>161</v>
      </c>
      <c r="D57" s="8" t="s">
        <v>162</v>
      </c>
      <c r="E57" s="12" t="s">
        <v>35</v>
      </c>
    </row>
    <row r="58" spans="1:5" x14ac:dyDescent="0.4">
      <c r="A58" s="16">
        <v>57</v>
      </c>
      <c r="B58" s="12" t="s">
        <v>94</v>
      </c>
      <c r="C58" s="8" t="s">
        <v>163</v>
      </c>
      <c r="D58" s="8" t="s">
        <v>164</v>
      </c>
      <c r="E58" s="12" t="s">
        <v>165</v>
      </c>
    </row>
    <row r="59" spans="1:5" x14ac:dyDescent="0.4">
      <c r="A59" s="16">
        <v>58</v>
      </c>
      <c r="B59" s="12" t="s">
        <v>94</v>
      </c>
      <c r="C59" s="8" t="s">
        <v>166</v>
      </c>
      <c r="D59" s="8" t="s">
        <v>167</v>
      </c>
      <c r="E59" s="12" t="s">
        <v>168</v>
      </c>
    </row>
    <row r="60" spans="1:5" x14ac:dyDescent="0.4">
      <c r="A60" s="16">
        <v>59</v>
      </c>
      <c r="B60" s="12" t="s">
        <v>94</v>
      </c>
      <c r="C60" s="8" t="s">
        <v>169</v>
      </c>
      <c r="D60" s="8" t="s">
        <v>170</v>
      </c>
      <c r="E60" s="12" t="s">
        <v>171</v>
      </c>
    </row>
    <row r="61" spans="1:5" x14ac:dyDescent="0.4">
      <c r="A61" s="16">
        <v>60</v>
      </c>
      <c r="B61" s="12" t="s">
        <v>94</v>
      </c>
      <c r="C61" s="8" t="s">
        <v>172</v>
      </c>
      <c r="D61" s="8" t="s">
        <v>173</v>
      </c>
      <c r="E61" s="12" t="s">
        <v>174</v>
      </c>
    </row>
    <row r="62" spans="1:5" x14ac:dyDescent="0.4">
      <c r="A62" s="16">
        <v>61</v>
      </c>
      <c r="B62" s="12" t="s">
        <v>94</v>
      </c>
      <c r="C62" s="8" t="s">
        <v>175</v>
      </c>
      <c r="D62" s="8" t="s">
        <v>176</v>
      </c>
      <c r="E62" s="12" t="s">
        <v>114</v>
      </c>
    </row>
    <row r="63" spans="1:5" x14ac:dyDescent="0.4">
      <c r="A63" s="16">
        <v>62</v>
      </c>
      <c r="B63" s="12" t="s">
        <v>94</v>
      </c>
      <c r="C63" s="8" t="s">
        <v>177</v>
      </c>
      <c r="D63" s="8" t="s">
        <v>178</v>
      </c>
      <c r="E63" s="12" t="s">
        <v>179</v>
      </c>
    </row>
    <row r="64" spans="1:5" x14ac:dyDescent="0.4">
      <c r="A64" s="16">
        <v>63</v>
      </c>
      <c r="B64" s="12" t="s">
        <v>94</v>
      </c>
      <c r="C64" s="8" t="s">
        <v>180</v>
      </c>
      <c r="D64" s="8" t="s">
        <v>181</v>
      </c>
      <c r="E64" s="12" t="s">
        <v>182</v>
      </c>
    </row>
    <row r="65" spans="1:5" x14ac:dyDescent="0.4">
      <c r="A65" s="16">
        <v>64</v>
      </c>
      <c r="B65" s="12" t="s">
        <v>94</v>
      </c>
      <c r="C65" s="8" t="s">
        <v>183</v>
      </c>
      <c r="D65" s="8" t="s">
        <v>184</v>
      </c>
      <c r="E65" s="12" t="s">
        <v>185</v>
      </c>
    </row>
    <row r="66" spans="1:5" x14ac:dyDescent="0.4">
      <c r="A66" s="16">
        <v>65</v>
      </c>
      <c r="B66" s="12" t="s">
        <v>94</v>
      </c>
      <c r="C66" s="8" t="s">
        <v>186</v>
      </c>
      <c r="D66" s="8" t="s">
        <v>187</v>
      </c>
      <c r="E66" s="12" t="s">
        <v>188</v>
      </c>
    </row>
    <row r="67" spans="1:5" x14ac:dyDescent="0.4">
      <c r="A67" s="16">
        <v>66</v>
      </c>
      <c r="B67" s="12" t="s">
        <v>94</v>
      </c>
      <c r="C67" s="8" t="s">
        <v>189</v>
      </c>
      <c r="D67" s="8" t="s">
        <v>190</v>
      </c>
      <c r="E67" s="12" t="s">
        <v>188</v>
      </c>
    </row>
    <row r="68" spans="1:5" x14ac:dyDescent="0.4">
      <c r="A68" s="16">
        <v>67</v>
      </c>
      <c r="B68" s="12" t="s">
        <v>94</v>
      </c>
      <c r="C68" s="8" t="s">
        <v>191</v>
      </c>
      <c r="D68" s="8" t="s">
        <v>192</v>
      </c>
      <c r="E68" s="12" t="s">
        <v>193</v>
      </c>
    </row>
    <row r="69" spans="1:5" x14ac:dyDescent="0.4">
      <c r="A69" s="16">
        <v>68</v>
      </c>
      <c r="B69" s="12" t="s">
        <v>94</v>
      </c>
      <c r="C69" s="8" t="s">
        <v>194</v>
      </c>
      <c r="D69" s="8" t="s">
        <v>195</v>
      </c>
      <c r="E69" s="12" t="s">
        <v>196</v>
      </c>
    </row>
    <row r="70" spans="1:5" x14ac:dyDescent="0.4">
      <c r="A70" s="16">
        <v>69</v>
      </c>
      <c r="B70" s="12" t="s">
        <v>94</v>
      </c>
      <c r="C70" s="8" t="s">
        <v>197</v>
      </c>
      <c r="D70" s="8" t="s">
        <v>198</v>
      </c>
      <c r="E70" s="12" t="s">
        <v>199</v>
      </c>
    </row>
    <row r="71" spans="1:5" x14ac:dyDescent="0.4">
      <c r="A71" s="16">
        <v>70</v>
      </c>
      <c r="B71" s="12" t="s">
        <v>94</v>
      </c>
      <c r="C71" s="8" t="s">
        <v>200</v>
      </c>
      <c r="D71" s="8" t="s">
        <v>201</v>
      </c>
      <c r="E71" s="12" t="s">
        <v>199</v>
      </c>
    </row>
    <row r="72" spans="1:5" x14ac:dyDescent="0.4">
      <c r="A72" s="16">
        <v>71</v>
      </c>
      <c r="B72" s="12" t="s">
        <v>94</v>
      </c>
      <c r="C72" s="8" t="s">
        <v>202</v>
      </c>
      <c r="D72" s="8" t="s">
        <v>203</v>
      </c>
      <c r="E72" s="12" t="s">
        <v>57</v>
      </c>
    </row>
    <row r="73" spans="1:5" x14ac:dyDescent="0.4">
      <c r="A73" s="16">
        <v>72</v>
      </c>
      <c r="B73" s="12" t="s">
        <v>94</v>
      </c>
      <c r="C73" s="8" t="s">
        <v>204</v>
      </c>
      <c r="D73" s="8" t="s">
        <v>205</v>
      </c>
      <c r="E73" s="12" t="s">
        <v>57</v>
      </c>
    </row>
    <row r="74" spans="1:5" x14ac:dyDescent="0.4">
      <c r="A74" s="16">
        <v>73</v>
      </c>
      <c r="B74" s="12" t="s">
        <v>94</v>
      </c>
      <c r="C74" s="8" t="s">
        <v>206</v>
      </c>
      <c r="D74" s="8" t="s">
        <v>207</v>
      </c>
      <c r="E74" s="12" t="s">
        <v>199</v>
      </c>
    </row>
    <row r="75" spans="1:5" x14ac:dyDescent="0.4">
      <c r="A75" s="16">
        <v>74</v>
      </c>
      <c r="B75" s="12" t="s">
        <v>94</v>
      </c>
      <c r="C75" s="9" t="s">
        <v>208</v>
      </c>
      <c r="D75" s="8" t="s">
        <v>209</v>
      </c>
      <c r="E75" s="12" t="s">
        <v>199</v>
      </c>
    </row>
    <row r="76" spans="1:5" x14ac:dyDescent="0.4">
      <c r="A76" s="16">
        <v>75</v>
      </c>
      <c r="B76" s="12" t="s">
        <v>94</v>
      </c>
      <c r="C76" s="8" t="s">
        <v>210</v>
      </c>
      <c r="D76" s="8" t="s">
        <v>211</v>
      </c>
      <c r="E76" s="12" t="s">
        <v>199</v>
      </c>
    </row>
    <row r="77" spans="1:5" x14ac:dyDescent="0.4">
      <c r="A77" s="16">
        <v>76</v>
      </c>
      <c r="B77" s="12" t="s">
        <v>94</v>
      </c>
      <c r="C77" s="8" t="s">
        <v>212</v>
      </c>
      <c r="D77" s="9" t="s">
        <v>213</v>
      </c>
      <c r="E77" s="12" t="s">
        <v>214</v>
      </c>
    </row>
    <row r="78" spans="1:5" ht="37.5" x14ac:dyDescent="0.4">
      <c r="A78" s="16">
        <v>77</v>
      </c>
      <c r="B78" s="12" t="s">
        <v>94</v>
      </c>
      <c r="C78" s="9" t="s">
        <v>215</v>
      </c>
      <c r="D78" s="9" t="s">
        <v>216</v>
      </c>
      <c r="E78" s="12" t="s">
        <v>217</v>
      </c>
    </row>
    <row r="79" spans="1:5" x14ac:dyDescent="0.4">
      <c r="A79" s="16">
        <v>78</v>
      </c>
      <c r="B79" s="12" t="s">
        <v>94</v>
      </c>
      <c r="C79" s="8" t="s">
        <v>218</v>
      </c>
      <c r="D79" s="9" t="s">
        <v>219</v>
      </c>
      <c r="E79" s="12" t="s">
        <v>220</v>
      </c>
    </row>
    <row r="80" spans="1:5" x14ac:dyDescent="0.4">
      <c r="A80" s="16">
        <v>79</v>
      </c>
      <c r="B80" s="12" t="s">
        <v>94</v>
      </c>
      <c r="C80" s="8" t="s">
        <v>221</v>
      </c>
      <c r="D80" s="9" t="s">
        <v>222</v>
      </c>
      <c r="E80" s="12" t="s">
        <v>223</v>
      </c>
    </row>
    <row r="81" spans="1:5" x14ac:dyDescent="0.4">
      <c r="A81" s="16">
        <v>80</v>
      </c>
      <c r="B81" s="12" t="s">
        <v>94</v>
      </c>
      <c r="C81" s="8" t="s">
        <v>224</v>
      </c>
      <c r="D81" s="9" t="s">
        <v>225</v>
      </c>
      <c r="E81" s="12" t="s">
        <v>127</v>
      </c>
    </row>
    <row r="82" spans="1:5" x14ac:dyDescent="0.4">
      <c r="A82" s="16">
        <v>81</v>
      </c>
      <c r="B82" s="12" t="s">
        <v>94</v>
      </c>
      <c r="C82" s="8" t="s">
        <v>226</v>
      </c>
      <c r="D82" s="9" t="s">
        <v>227</v>
      </c>
      <c r="E82" s="12" t="s">
        <v>127</v>
      </c>
    </row>
    <row r="83" spans="1:5" x14ac:dyDescent="0.4">
      <c r="A83" s="16">
        <v>82</v>
      </c>
      <c r="B83" s="12" t="s">
        <v>94</v>
      </c>
      <c r="C83" s="8" t="s">
        <v>228</v>
      </c>
      <c r="D83" s="9" t="s">
        <v>229</v>
      </c>
      <c r="E83" s="12" t="s">
        <v>127</v>
      </c>
    </row>
    <row r="84" spans="1:5" x14ac:dyDescent="0.4">
      <c r="A84" s="16">
        <v>83</v>
      </c>
      <c r="B84" s="12" t="s">
        <v>94</v>
      </c>
      <c r="C84" s="8" t="s">
        <v>230</v>
      </c>
      <c r="D84" s="9" t="s">
        <v>231</v>
      </c>
      <c r="E84" s="12" t="s">
        <v>97</v>
      </c>
    </row>
    <row r="85" spans="1:5" x14ac:dyDescent="0.4">
      <c r="A85" s="16">
        <v>84</v>
      </c>
      <c r="B85" s="12" t="s">
        <v>94</v>
      </c>
      <c r="C85" s="8" t="s">
        <v>232</v>
      </c>
      <c r="D85" s="9" t="s">
        <v>233</v>
      </c>
      <c r="E85" s="12" t="s">
        <v>127</v>
      </c>
    </row>
    <row r="86" spans="1:5" x14ac:dyDescent="0.4">
      <c r="A86" s="16">
        <v>85</v>
      </c>
      <c r="B86" s="12" t="s">
        <v>94</v>
      </c>
      <c r="C86" s="8" t="s">
        <v>234</v>
      </c>
      <c r="D86" s="9" t="s">
        <v>235</v>
      </c>
      <c r="E86" s="12" t="s">
        <v>127</v>
      </c>
    </row>
    <row r="87" spans="1:5" x14ac:dyDescent="0.4">
      <c r="A87" s="16">
        <v>86</v>
      </c>
      <c r="B87" s="12" t="s">
        <v>94</v>
      </c>
      <c r="C87" s="8" t="s">
        <v>236</v>
      </c>
      <c r="D87" s="9" t="s">
        <v>237</v>
      </c>
      <c r="E87" s="12" t="s">
        <v>127</v>
      </c>
    </row>
    <row r="88" spans="1:5" ht="37.5" x14ac:dyDescent="0.4">
      <c r="A88" s="16">
        <v>87</v>
      </c>
      <c r="B88" s="12" t="s">
        <v>94</v>
      </c>
      <c r="C88" s="9" t="s">
        <v>238</v>
      </c>
      <c r="D88" s="8" t="s">
        <v>239</v>
      </c>
      <c r="E88" s="12" t="s">
        <v>23</v>
      </c>
    </row>
    <row r="89" spans="1:5" x14ac:dyDescent="0.4">
      <c r="A89" s="16">
        <v>88</v>
      </c>
      <c r="B89" s="12" t="s">
        <v>94</v>
      </c>
      <c r="C89" s="8" t="s">
        <v>240</v>
      </c>
      <c r="D89" s="8" t="s">
        <v>241</v>
      </c>
      <c r="E89" s="12" t="s">
        <v>127</v>
      </c>
    </row>
    <row r="90" spans="1:5" x14ac:dyDescent="0.4">
      <c r="A90" s="16">
        <v>89</v>
      </c>
      <c r="B90" s="12" t="s">
        <v>94</v>
      </c>
      <c r="C90" s="8" t="s">
        <v>242</v>
      </c>
      <c r="D90" s="8" t="s">
        <v>243</v>
      </c>
      <c r="E90" s="12" t="s">
        <v>127</v>
      </c>
    </row>
    <row r="91" spans="1:5" x14ac:dyDescent="0.4">
      <c r="A91" s="16">
        <v>90</v>
      </c>
      <c r="B91" s="12" t="s">
        <v>94</v>
      </c>
      <c r="C91" s="8" t="s">
        <v>244</v>
      </c>
      <c r="D91" s="8" t="s">
        <v>245</v>
      </c>
      <c r="E91" s="12" t="s">
        <v>127</v>
      </c>
    </row>
    <row r="92" spans="1:5" ht="37.5" x14ac:dyDescent="0.4">
      <c r="A92" s="16">
        <v>91</v>
      </c>
      <c r="B92" s="12" t="s">
        <v>94</v>
      </c>
      <c r="C92" s="8" t="s">
        <v>246</v>
      </c>
      <c r="D92" s="8" t="s">
        <v>247</v>
      </c>
      <c r="E92" s="12" t="s">
        <v>127</v>
      </c>
    </row>
    <row r="93" spans="1:5" x14ac:dyDescent="0.4">
      <c r="A93" s="16">
        <v>92</v>
      </c>
      <c r="B93" s="12" t="s">
        <v>94</v>
      </c>
      <c r="C93" s="8" t="s">
        <v>248</v>
      </c>
      <c r="D93" s="8" t="s">
        <v>249</v>
      </c>
      <c r="E93" s="12" t="s">
        <v>127</v>
      </c>
    </row>
    <row r="94" spans="1:5" x14ac:dyDescent="0.4">
      <c r="A94" s="16">
        <v>93</v>
      </c>
      <c r="B94" s="12" t="s">
        <v>94</v>
      </c>
      <c r="C94" s="8" t="s">
        <v>250</v>
      </c>
      <c r="D94" s="8" t="s">
        <v>251</v>
      </c>
      <c r="E94" s="12" t="s">
        <v>252</v>
      </c>
    </row>
    <row r="95" spans="1:5" x14ac:dyDescent="0.4">
      <c r="A95" s="16">
        <v>94</v>
      </c>
      <c r="B95" s="12" t="s">
        <v>94</v>
      </c>
      <c r="C95" s="8" t="s">
        <v>253</v>
      </c>
      <c r="D95" s="8" t="s">
        <v>254</v>
      </c>
      <c r="E95" s="12" t="s">
        <v>255</v>
      </c>
    </row>
    <row r="96" spans="1:5" x14ac:dyDescent="0.4">
      <c r="A96" s="16">
        <v>95</v>
      </c>
      <c r="B96" s="12" t="s">
        <v>94</v>
      </c>
      <c r="C96" s="8" t="s">
        <v>256</v>
      </c>
      <c r="D96" s="8" t="s">
        <v>257</v>
      </c>
      <c r="E96" s="12" t="s">
        <v>252</v>
      </c>
    </row>
    <row r="97" spans="1:5" x14ac:dyDescent="0.4">
      <c r="A97" s="16">
        <v>96</v>
      </c>
      <c r="B97" s="12" t="s">
        <v>94</v>
      </c>
      <c r="C97" s="8" t="s">
        <v>258</v>
      </c>
      <c r="D97" s="8" t="s">
        <v>259</v>
      </c>
      <c r="E97" s="12" t="s">
        <v>97</v>
      </c>
    </row>
    <row r="98" spans="1:5" x14ac:dyDescent="0.4">
      <c r="A98" s="16">
        <v>97</v>
      </c>
      <c r="B98" s="12" t="s">
        <v>94</v>
      </c>
      <c r="C98" s="8" t="s">
        <v>260</v>
      </c>
      <c r="D98" s="8" t="s">
        <v>261</v>
      </c>
      <c r="E98" s="12" t="s">
        <v>262</v>
      </c>
    </row>
    <row r="99" spans="1:5" x14ac:dyDescent="0.4">
      <c r="A99" s="16">
        <v>98</v>
      </c>
      <c r="B99" s="12" t="s">
        <v>94</v>
      </c>
      <c r="C99" s="8" t="s">
        <v>263</v>
      </c>
      <c r="D99" s="9" t="s">
        <v>264</v>
      </c>
      <c r="E99" s="12" t="s">
        <v>217</v>
      </c>
    </row>
    <row r="100" spans="1:5" x14ac:dyDescent="0.4">
      <c r="A100" s="16">
        <v>99</v>
      </c>
      <c r="B100" s="12" t="s">
        <v>94</v>
      </c>
      <c r="C100" s="8" t="s">
        <v>265</v>
      </c>
      <c r="D100" s="9" t="s">
        <v>266</v>
      </c>
      <c r="E100" s="12" t="s">
        <v>119</v>
      </c>
    </row>
    <row r="101" spans="1:5" x14ac:dyDescent="0.4">
      <c r="A101" s="16">
        <v>100</v>
      </c>
      <c r="B101" s="12" t="s">
        <v>94</v>
      </c>
      <c r="C101" s="8" t="s">
        <v>267</v>
      </c>
      <c r="D101" s="9" t="s">
        <v>268</v>
      </c>
      <c r="E101" s="12" t="s">
        <v>269</v>
      </c>
    </row>
    <row r="102" spans="1:5" x14ac:dyDescent="0.4">
      <c r="A102" s="16">
        <v>101</v>
      </c>
      <c r="B102" s="12" t="s">
        <v>94</v>
      </c>
      <c r="C102" s="8" t="s">
        <v>270</v>
      </c>
      <c r="D102" s="9" t="s">
        <v>271</v>
      </c>
      <c r="E102" s="12" t="s">
        <v>272</v>
      </c>
    </row>
    <row r="103" spans="1:5" x14ac:dyDescent="0.4">
      <c r="A103" s="16">
        <v>102</v>
      </c>
      <c r="B103" s="12" t="s">
        <v>94</v>
      </c>
      <c r="C103" s="8" t="s">
        <v>273</v>
      </c>
      <c r="D103" s="9" t="s">
        <v>274</v>
      </c>
      <c r="E103" s="12" t="s">
        <v>275</v>
      </c>
    </row>
    <row r="104" spans="1:5" x14ac:dyDescent="0.4">
      <c r="A104" s="16">
        <v>103</v>
      </c>
      <c r="B104" s="12" t="s">
        <v>94</v>
      </c>
      <c r="C104" s="8" t="s">
        <v>276</v>
      </c>
      <c r="D104" s="9" t="s">
        <v>277</v>
      </c>
      <c r="E104" s="12" t="s">
        <v>275</v>
      </c>
    </row>
    <row r="105" spans="1:5" x14ac:dyDescent="0.4">
      <c r="A105" s="16">
        <v>104</v>
      </c>
      <c r="B105" s="12" t="s">
        <v>94</v>
      </c>
      <c r="C105" s="8" t="s">
        <v>278</v>
      </c>
      <c r="D105" s="8" t="s">
        <v>279</v>
      </c>
      <c r="E105" s="12" t="s">
        <v>280</v>
      </c>
    </row>
    <row r="106" spans="1:5" x14ac:dyDescent="0.4">
      <c r="A106" s="16">
        <v>105</v>
      </c>
      <c r="B106" s="12" t="s">
        <v>94</v>
      </c>
      <c r="C106" s="8" t="s">
        <v>281</v>
      </c>
      <c r="D106" s="9" t="s">
        <v>282</v>
      </c>
      <c r="E106" s="12" t="s">
        <v>124</v>
      </c>
    </row>
    <row r="107" spans="1:5" x14ac:dyDescent="0.4">
      <c r="A107" s="16">
        <v>106</v>
      </c>
      <c r="B107" s="12" t="s">
        <v>94</v>
      </c>
      <c r="C107" s="8" t="s">
        <v>283</v>
      </c>
      <c r="D107" s="9" t="s">
        <v>284</v>
      </c>
      <c r="E107" s="12" t="s">
        <v>275</v>
      </c>
    </row>
    <row r="108" spans="1:5" x14ac:dyDescent="0.4">
      <c r="A108" s="16">
        <v>107</v>
      </c>
      <c r="B108" s="12" t="s">
        <v>94</v>
      </c>
      <c r="C108" s="8" t="s">
        <v>285</v>
      </c>
      <c r="D108" s="9" t="s">
        <v>286</v>
      </c>
      <c r="E108" s="12" t="s">
        <v>127</v>
      </c>
    </row>
    <row r="109" spans="1:5" x14ac:dyDescent="0.4">
      <c r="A109" s="16">
        <v>108</v>
      </c>
      <c r="B109" s="12" t="s">
        <v>94</v>
      </c>
      <c r="C109" s="8" t="s">
        <v>287</v>
      </c>
      <c r="D109" s="8" t="s">
        <v>288</v>
      </c>
      <c r="E109" s="12" t="s">
        <v>289</v>
      </c>
    </row>
    <row r="110" spans="1:5" x14ac:dyDescent="0.4">
      <c r="A110" s="16">
        <v>109</v>
      </c>
      <c r="B110" s="12" t="s">
        <v>94</v>
      </c>
      <c r="C110" s="8" t="s">
        <v>290</v>
      </c>
      <c r="D110" s="8" t="s">
        <v>291</v>
      </c>
      <c r="E110" s="12" t="s">
        <v>292</v>
      </c>
    </row>
    <row r="111" spans="1:5" x14ac:dyDescent="0.4">
      <c r="A111" s="16">
        <v>110</v>
      </c>
      <c r="B111" s="12" t="s">
        <v>94</v>
      </c>
      <c r="C111" s="8" t="s">
        <v>293</v>
      </c>
      <c r="D111" s="8" t="s">
        <v>294</v>
      </c>
      <c r="E111" s="12" t="s">
        <v>292</v>
      </c>
    </row>
    <row r="112" spans="1:5" x14ac:dyDescent="0.4">
      <c r="A112" s="16">
        <v>111</v>
      </c>
      <c r="B112" s="12" t="s">
        <v>94</v>
      </c>
      <c r="C112" s="8" t="s">
        <v>295</v>
      </c>
      <c r="D112" s="8" t="s">
        <v>296</v>
      </c>
      <c r="E112" s="12" t="s">
        <v>292</v>
      </c>
    </row>
    <row r="113" spans="1:5" x14ac:dyDescent="0.4">
      <c r="A113" s="16">
        <v>112</v>
      </c>
      <c r="B113" s="12" t="s">
        <v>94</v>
      </c>
      <c r="C113" s="8" t="s">
        <v>297</v>
      </c>
      <c r="D113" s="8" t="s">
        <v>298</v>
      </c>
      <c r="E113" s="12" t="s">
        <v>292</v>
      </c>
    </row>
    <row r="114" spans="1:5" x14ac:dyDescent="0.4">
      <c r="A114" s="16">
        <v>113</v>
      </c>
      <c r="B114" s="12" t="s">
        <v>94</v>
      </c>
      <c r="C114" s="8" t="s">
        <v>299</v>
      </c>
      <c r="D114" s="8" t="s">
        <v>300</v>
      </c>
      <c r="E114" s="12" t="s">
        <v>292</v>
      </c>
    </row>
    <row r="115" spans="1:5" x14ac:dyDescent="0.4">
      <c r="A115" s="16">
        <v>114</v>
      </c>
      <c r="B115" s="12" t="s">
        <v>94</v>
      </c>
      <c r="C115" s="8" t="s">
        <v>301</v>
      </c>
      <c r="D115" s="8" t="s">
        <v>302</v>
      </c>
      <c r="E115" s="12" t="s">
        <v>292</v>
      </c>
    </row>
    <row r="116" spans="1:5" x14ac:dyDescent="0.4">
      <c r="A116" s="16">
        <v>115</v>
      </c>
      <c r="B116" s="12" t="s">
        <v>94</v>
      </c>
      <c r="C116" s="8" t="s">
        <v>303</v>
      </c>
      <c r="D116" s="8" t="s">
        <v>304</v>
      </c>
      <c r="E116" s="12" t="s">
        <v>292</v>
      </c>
    </row>
    <row r="117" spans="1:5" x14ac:dyDescent="0.4">
      <c r="A117" s="16">
        <v>116</v>
      </c>
      <c r="B117" s="12" t="s">
        <v>94</v>
      </c>
      <c r="C117" s="8" t="s">
        <v>305</v>
      </c>
      <c r="D117" s="8" t="s">
        <v>306</v>
      </c>
      <c r="E117" s="12" t="s">
        <v>292</v>
      </c>
    </row>
    <row r="118" spans="1:5" x14ac:dyDescent="0.4">
      <c r="A118" s="16">
        <v>117</v>
      </c>
      <c r="B118" s="12" t="s">
        <v>94</v>
      </c>
      <c r="C118" s="8" t="s">
        <v>307</v>
      </c>
      <c r="D118" s="8" t="s">
        <v>308</v>
      </c>
      <c r="E118" s="12" t="s">
        <v>292</v>
      </c>
    </row>
    <row r="119" spans="1:5" x14ac:dyDescent="0.4">
      <c r="A119" s="16">
        <v>118</v>
      </c>
      <c r="B119" s="12" t="s">
        <v>94</v>
      </c>
      <c r="C119" s="8" t="s">
        <v>309</v>
      </c>
      <c r="D119" s="8" t="s">
        <v>310</v>
      </c>
      <c r="E119" s="12" t="s">
        <v>292</v>
      </c>
    </row>
    <row r="120" spans="1:5" x14ac:dyDescent="0.4">
      <c r="A120" s="16">
        <v>119</v>
      </c>
      <c r="B120" s="12" t="s">
        <v>94</v>
      </c>
      <c r="C120" s="8" t="s">
        <v>311</v>
      </c>
      <c r="D120" s="8" t="s">
        <v>312</v>
      </c>
      <c r="E120" s="12" t="s">
        <v>313</v>
      </c>
    </row>
    <row r="121" spans="1:5" x14ac:dyDescent="0.4">
      <c r="A121" s="16">
        <v>120</v>
      </c>
      <c r="B121" s="12" t="s">
        <v>94</v>
      </c>
      <c r="C121" s="8" t="s">
        <v>314</v>
      </c>
      <c r="D121" s="8" t="s">
        <v>167</v>
      </c>
      <c r="E121" s="12" t="s">
        <v>168</v>
      </c>
    </row>
    <row r="122" spans="1:5" x14ac:dyDescent="0.4">
      <c r="A122" s="16">
        <v>121</v>
      </c>
      <c r="B122" s="12" t="s">
        <v>94</v>
      </c>
      <c r="C122" s="8" t="s">
        <v>315</v>
      </c>
      <c r="D122" s="8" t="s">
        <v>316</v>
      </c>
      <c r="E122" s="12" t="s">
        <v>148</v>
      </c>
    </row>
    <row r="123" spans="1:5" x14ac:dyDescent="0.4">
      <c r="A123" s="16">
        <v>122</v>
      </c>
      <c r="B123" s="12" t="s">
        <v>94</v>
      </c>
      <c r="C123" s="8" t="s">
        <v>317</v>
      </c>
      <c r="D123" s="8" t="s">
        <v>318</v>
      </c>
      <c r="E123" s="12" t="s">
        <v>179</v>
      </c>
    </row>
    <row r="124" spans="1:5" x14ac:dyDescent="0.4">
      <c r="A124" s="16">
        <v>123</v>
      </c>
      <c r="B124" s="12" t="s">
        <v>94</v>
      </c>
      <c r="C124" s="8" t="s">
        <v>319</v>
      </c>
      <c r="D124" s="8" t="s">
        <v>318</v>
      </c>
      <c r="E124" s="12" t="s">
        <v>179</v>
      </c>
    </row>
    <row r="125" spans="1:5" x14ac:dyDescent="0.4">
      <c r="A125" s="16">
        <v>124</v>
      </c>
      <c r="B125" s="12" t="s">
        <v>94</v>
      </c>
      <c r="C125" s="8" t="s">
        <v>320</v>
      </c>
      <c r="D125" s="8" t="s">
        <v>321</v>
      </c>
      <c r="E125" s="12" t="s">
        <v>322</v>
      </c>
    </row>
    <row r="126" spans="1:5" x14ac:dyDescent="0.4">
      <c r="A126" s="16">
        <v>125</v>
      </c>
      <c r="B126" s="12" t="s">
        <v>94</v>
      </c>
      <c r="C126" s="8" t="s">
        <v>323</v>
      </c>
      <c r="D126" s="8" t="s">
        <v>324</v>
      </c>
      <c r="E126" s="12" t="s">
        <v>325</v>
      </c>
    </row>
    <row r="127" spans="1:5" x14ac:dyDescent="0.4">
      <c r="A127" s="16">
        <v>126</v>
      </c>
      <c r="B127" s="12" t="s">
        <v>94</v>
      </c>
      <c r="C127" s="8" t="s">
        <v>326</v>
      </c>
      <c r="D127" s="8" t="s">
        <v>327</v>
      </c>
      <c r="E127" s="12" t="s">
        <v>328</v>
      </c>
    </row>
    <row r="128" spans="1:5" x14ac:dyDescent="0.4">
      <c r="A128" s="16">
        <v>127</v>
      </c>
      <c r="B128" s="12" t="s">
        <v>94</v>
      </c>
      <c r="C128" s="8" t="s">
        <v>329</v>
      </c>
      <c r="D128" s="8" t="s">
        <v>330</v>
      </c>
      <c r="E128" s="12" t="s">
        <v>269</v>
      </c>
    </row>
    <row r="129" spans="1:5" x14ac:dyDescent="0.4">
      <c r="A129" s="16">
        <v>128</v>
      </c>
      <c r="B129" s="12" t="s">
        <v>94</v>
      </c>
      <c r="C129" s="8" t="s">
        <v>331</v>
      </c>
      <c r="D129" s="8" t="s">
        <v>332</v>
      </c>
      <c r="E129" s="12" t="s">
        <v>333</v>
      </c>
    </row>
    <row r="130" spans="1:5" x14ac:dyDescent="0.4">
      <c r="A130" s="16">
        <v>129</v>
      </c>
      <c r="B130" s="12" t="s">
        <v>94</v>
      </c>
      <c r="C130" s="8" t="s">
        <v>334</v>
      </c>
      <c r="D130" s="8" t="s">
        <v>335</v>
      </c>
      <c r="E130" s="12" t="s">
        <v>336</v>
      </c>
    </row>
    <row r="131" spans="1:5" x14ac:dyDescent="0.4">
      <c r="A131" s="16">
        <v>130</v>
      </c>
      <c r="B131" s="12" t="s">
        <v>94</v>
      </c>
      <c r="C131" s="8" t="s">
        <v>337</v>
      </c>
      <c r="D131" s="8" t="s">
        <v>338</v>
      </c>
      <c r="E131" s="12" t="s">
        <v>339</v>
      </c>
    </row>
    <row r="132" spans="1:5" x14ac:dyDescent="0.4">
      <c r="A132" s="16">
        <v>131</v>
      </c>
      <c r="B132" s="12" t="s">
        <v>94</v>
      </c>
      <c r="C132" s="8" t="s">
        <v>340</v>
      </c>
      <c r="D132" s="8" t="s">
        <v>341</v>
      </c>
      <c r="E132" s="12" t="s">
        <v>342</v>
      </c>
    </row>
    <row r="133" spans="1:5" x14ac:dyDescent="0.4">
      <c r="A133" s="16">
        <v>132</v>
      </c>
      <c r="B133" s="12" t="s">
        <v>94</v>
      </c>
      <c r="C133" s="8" t="s">
        <v>343</v>
      </c>
      <c r="D133" s="8" t="s">
        <v>344</v>
      </c>
      <c r="E133" s="12" t="s">
        <v>345</v>
      </c>
    </row>
    <row r="134" spans="1:5" x14ac:dyDescent="0.4">
      <c r="A134" s="16">
        <v>133</v>
      </c>
      <c r="B134" s="12" t="s">
        <v>94</v>
      </c>
      <c r="C134" s="8" t="s">
        <v>346</v>
      </c>
      <c r="D134" s="8" t="s">
        <v>347</v>
      </c>
      <c r="E134" s="12" t="s">
        <v>127</v>
      </c>
    </row>
    <row r="135" spans="1:5" x14ac:dyDescent="0.4">
      <c r="A135" s="16">
        <v>134</v>
      </c>
      <c r="B135" s="12" t="s">
        <v>94</v>
      </c>
      <c r="C135" s="9" t="s">
        <v>348</v>
      </c>
      <c r="D135" s="8" t="s">
        <v>349</v>
      </c>
      <c r="E135" s="12" t="s">
        <v>339</v>
      </c>
    </row>
    <row r="136" spans="1:5" x14ac:dyDescent="0.4">
      <c r="A136" s="16">
        <v>135</v>
      </c>
      <c r="B136" s="12" t="s">
        <v>94</v>
      </c>
      <c r="C136" s="9" t="s">
        <v>350</v>
      </c>
      <c r="D136" s="8" t="s">
        <v>351</v>
      </c>
      <c r="E136" s="12" t="s">
        <v>352</v>
      </c>
    </row>
    <row r="137" spans="1:5" x14ac:dyDescent="0.4">
      <c r="A137" s="16">
        <v>136</v>
      </c>
      <c r="B137" s="12" t="s">
        <v>94</v>
      </c>
      <c r="C137" s="9" t="s">
        <v>353</v>
      </c>
      <c r="D137" s="8" t="s">
        <v>341</v>
      </c>
      <c r="E137" s="12" t="s">
        <v>342</v>
      </c>
    </row>
    <row r="138" spans="1:5" x14ac:dyDescent="0.4">
      <c r="A138" s="16">
        <v>137</v>
      </c>
      <c r="B138" s="12" t="s">
        <v>94</v>
      </c>
      <c r="C138" s="8" t="s">
        <v>354</v>
      </c>
      <c r="D138" s="8" t="s">
        <v>355</v>
      </c>
      <c r="E138" s="12" t="s">
        <v>356</v>
      </c>
    </row>
    <row r="139" spans="1:5" x14ac:dyDescent="0.4">
      <c r="A139" s="16">
        <v>138</v>
      </c>
      <c r="B139" s="12" t="s">
        <v>94</v>
      </c>
      <c r="C139" s="8" t="s">
        <v>357</v>
      </c>
      <c r="D139" s="8" t="s">
        <v>358</v>
      </c>
      <c r="E139" s="12" t="s">
        <v>217</v>
      </c>
    </row>
    <row r="140" spans="1:5" x14ac:dyDescent="0.4">
      <c r="A140" s="16">
        <v>139</v>
      </c>
      <c r="B140" s="12" t="s">
        <v>94</v>
      </c>
      <c r="C140" s="8" t="s">
        <v>359</v>
      </c>
      <c r="D140" s="8" t="s">
        <v>360</v>
      </c>
      <c r="E140" s="12" t="s">
        <v>255</v>
      </c>
    </row>
    <row r="141" spans="1:5" x14ac:dyDescent="0.4">
      <c r="A141" s="16">
        <v>140</v>
      </c>
      <c r="B141" s="12" t="s">
        <v>94</v>
      </c>
      <c r="C141" s="8" t="s">
        <v>361</v>
      </c>
      <c r="D141" s="8" t="s">
        <v>362</v>
      </c>
      <c r="E141" s="12" t="s">
        <v>252</v>
      </c>
    </row>
    <row r="142" spans="1:5" x14ac:dyDescent="0.4">
      <c r="A142" s="16">
        <v>141</v>
      </c>
      <c r="B142" s="12" t="s">
        <v>94</v>
      </c>
      <c r="C142" s="8" t="s">
        <v>363</v>
      </c>
      <c r="D142" s="8" t="s">
        <v>364</v>
      </c>
      <c r="E142" s="12" t="s">
        <v>365</v>
      </c>
    </row>
    <row r="143" spans="1:5" x14ac:dyDescent="0.4">
      <c r="A143" s="16">
        <v>142</v>
      </c>
      <c r="B143" s="12" t="s">
        <v>94</v>
      </c>
      <c r="C143" s="8" t="s">
        <v>366</v>
      </c>
      <c r="D143" s="8" t="s">
        <v>367</v>
      </c>
      <c r="E143" s="12" t="s">
        <v>41</v>
      </c>
    </row>
    <row r="144" spans="1:5" x14ac:dyDescent="0.4">
      <c r="A144" s="16">
        <v>143</v>
      </c>
      <c r="B144" s="12" t="s">
        <v>94</v>
      </c>
      <c r="C144" s="8" t="s">
        <v>368</v>
      </c>
      <c r="D144" s="8" t="s">
        <v>369</v>
      </c>
      <c r="E144" s="12" t="s">
        <v>370</v>
      </c>
    </row>
    <row r="145" spans="1:5" x14ac:dyDescent="0.4">
      <c r="A145" s="16">
        <v>144</v>
      </c>
      <c r="B145" s="12" t="s">
        <v>94</v>
      </c>
      <c r="C145" s="8" t="s">
        <v>371</v>
      </c>
      <c r="D145" s="8" t="s">
        <v>372</v>
      </c>
      <c r="E145" s="12" t="s">
        <v>373</v>
      </c>
    </row>
    <row r="146" spans="1:5" x14ac:dyDescent="0.4">
      <c r="A146" s="16">
        <v>145</v>
      </c>
      <c r="B146" s="12" t="s">
        <v>94</v>
      </c>
      <c r="C146" s="8" t="s">
        <v>374</v>
      </c>
      <c r="D146" s="8" t="s">
        <v>107</v>
      </c>
      <c r="E146" s="12" t="s">
        <v>103</v>
      </c>
    </row>
    <row r="147" spans="1:5" x14ac:dyDescent="0.4">
      <c r="A147" s="16">
        <v>146</v>
      </c>
      <c r="B147" s="12" t="s">
        <v>94</v>
      </c>
      <c r="C147" s="8" t="s">
        <v>375</v>
      </c>
      <c r="D147" s="13" t="s">
        <v>376</v>
      </c>
      <c r="E147" s="12" t="s">
        <v>377</v>
      </c>
    </row>
    <row r="148" spans="1:5" x14ac:dyDescent="0.4">
      <c r="A148" s="16">
        <v>147</v>
      </c>
      <c r="B148" s="12" t="s">
        <v>94</v>
      </c>
      <c r="C148" s="8" t="s">
        <v>378</v>
      </c>
      <c r="D148" s="8" t="s">
        <v>379</v>
      </c>
      <c r="E148" s="12" t="s">
        <v>380</v>
      </c>
    </row>
    <row r="149" spans="1:5" x14ac:dyDescent="0.4">
      <c r="A149" s="16">
        <v>148</v>
      </c>
      <c r="B149" s="12" t="s">
        <v>94</v>
      </c>
      <c r="C149" s="8" t="s">
        <v>381</v>
      </c>
      <c r="D149" s="8" t="s">
        <v>382</v>
      </c>
      <c r="E149" s="12" t="s">
        <v>26</v>
      </c>
    </row>
    <row r="150" spans="1:5" x14ac:dyDescent="0.4">
      <c r="A150" s="16">
        <v>149</v>
      </c>
      <c r="B150" s="12" t="s">
        <v>94</v>
      </c>
      <c r="C150" s="8" t="s">
        <v>383</v>
      </c>
      <c r="D150" s="8" t="s">
        <v>384</v>
      </c>
      <c r="E150" s="12" t="s">
        <v>385</v>
      </c>
    </row>
    <row r="151" spans="1:5" x14ac:dyDescent="0.4">
      <c r="A151" s="16">
        <v>150</v>
      </c>
      <c r="B151" s="12" t="s">
        <v>94</v>
      </c>
      <c r="C151" s="8" t="s">
        <v>386</v>
      </c>
      <c r="D151" s="8" t="s">
        <v>387</v>
      </c>
      <c r="E151" s="12" t="s">
        <v>269</v>
      </c>
    </row>
    <row r="152" spans="1:5" x14ac:dyDescent="0.4">
      <c r="A152" s="16">
        <v>151</v>
      </c>
      <c r="B152" s="12" t="s">
        <v>94</v>
      </c>
      <c r="C152" s="9" t="s">
        <v>388</v>
      </c>
      <c r="D152" s="8" t="s">
        <v>389</v>
      </c>
      <c r="E152" s="12" t="s">
        <v>390</v>
      </c>
    </row>
    <row r="153" spans="1:5" x14ac:dyDescent="0.4">
      <c r="A153" s="16">
        <v>152</v>
      </c>
      <c r="B153" s="12" t="s">
        <v>94</v>
      </c>
      <c r="C153" s="8" t="s">
        <v>391</v>
      </c>
      <c r="D153" s="8" t="s">
        <v>392</v>
      </c>
      <c r="E153" s="12" t="s">
        <v>393</v>
      </c>
    </row>
    <row r="154" spans="1:5" x14ac:dyDescent="0.4">
      <c r="A154" s="16">
        <v>153</v>
      </c>
      <c r="B154" s="12" t="s">
        <v>94</v>
      </c>
      <c r="C154" s="9" t="s">
        <v>394</v>
      </c>
      <c r="D154" s="8" t="s">
        <v>395</v>
      </c>
      <c r="E154" s="12" t="s">
        <v>269</v>
      </c>
    </row>
    <row r="155" spans="1:5" x14ac:dyDescent="0.4">
      <c r="A155" s="16">
        <v>154</v>
      </c>
      <c r="B155" s="12" t="s">
        <v>94</v>
      </c>
      <c r="C155" s="8" t="s">
        <v>396</v>
      </c>
      <c r="D155" s="9" t="s">
        <v>397</v>
      </c>
      <c r="E155" s="12" t="s">
        <v>398</v>
      </c>
    </row>
    <row r="156" spans="1:5" x14ac:dyDescent="0.4">
      <c r="A156" s="16">
        <v>155</v>
      </c>
      <c r="B156" s="12" t="s">
        <v>94</v>
      </c>
      <c r="C156" s="9" t="s">
        <v>399</v>
      </c>
      <c r="D156" s="8" t="s">
        <v>400</v>
      </c>
      <c r="E156" s="12" t="s">
        <v>401</v>
      </c>
    </row>
    <row r="157" spans="1:5" x14ac:dyDescent="0.4">
      <c r="A157" s="16">
        <v>156</v>
      </c>
      <c r="B157" s="12" t="s">
        <v>94</v>
      </c>
      <c r="C157" s="9" t="s">
        <v>402</v>
      </c>
      <c r="D157" s="8" t="s">
        <v>403</v>
      </c>
      <c r="E157" s="12" t="s">
        <v>401</v>
      </c>
    </row>
    <row r="158" spans="1:5" x14ac:dyDescent="0.4">
      <c r="A158" s="16">
        <v>157</v>
      </c>
      <c r="B158" s="12" t="s">
        <v>94</v>
      </c>
      <c r="C158" s="8" t="s">
        <v>404</v>
      </c>
      <c r="D158" s="8" t="s">
        <v>405</v>
      </c>
      <c r="E158" s="12" t="s">
        <v>390</v>
      </c>
    </row>
    <row r="159" spans="1:5" x14ac:dyDescent="0.4">
      <c r="A159" s="16">
        <v>158</v>
      </c>
      <c r="B159" s="12" t="s">
        <v>94</v>
      </c>
      <c r="C159" s="8" t="s">
        <v>406</v>
      </c>
      <c r="D159" s="9" t="s">
        <v>407</v>
      </c>
      <c r="E159" s="12" t="s">
        <v>60</v>
      </c>
    </row>
    <row r="160" spans="1:5" x14ac:dyDescent="0.4">
      <c r="A160" s="16">
        <v>159</v>
      </c>
      <c r="B160" s="12" t="s">
        <v>94</v>
      </c>
      <c r="C160" s="9" t="s">
        <v>408</v>
      </c>
      <c r="D160" s="9" t="s">
        <v>409</v>
      </c>
      <c r="E160" s="12" t="s">
        <v>124</v>
      </c>
    </row>
    <row r="161" spans="1:5" x14ac:dyDescent="0.4">
      <c r="A161" s="16">
        <v>160</v>
      </c>
      <c r="B161" s="12" t="s">
        <v>94</v>
      </c>
      <c r="C161" s="8" t="s">
        <v>410</v>
      </c>
      <c r="D161" s="8" t="s">
        <v>411</v>
      </c>
      <c r="E161" s="12" t="s">
        <v>325</v>
      </c>
    </row>
    <row r="162" spans="1:5" x14ac:dyDescent="0.4">
      <c r="A162" s="16">
        <v>161</v>
      </c>
      <c r="B162" s="12" t="s">
        <v>94</v>
      </c>
      <c r="C162" s="8" t="s">
        <v>412</v>
      </c>
      <c r="D162" s="8" t="s">
        <v>413</v>
      </c>
      <c r="E162" s="12" t="s">
        <v>124</v>
      </c>
    </row>
    <row r="163" spans="1:5" x14ac:dyDescent="0.4">
      <c r="A163" s="16">
        <v>162</v>
      </c>
      <c r="B163" s="12" t="s">
        <v>94</v>
      </c>
      <c r="C163" s="9" t="s">
        <v>414</v>
      </c>
      <c r="D163" s="8" t="s">
        <v>415</v>
      </c>
      <c r="E163" s="12" t="s">
        <v>325</v>
      </c>
    </row>
    <row r="164" spans="1:5" x14ac:dyDescent="0.4">
      <c r="A164" s="16">
        <v>163</v>
      </c>
      <c r="B164" s="12" t="s">
        <v>94</v>
      </c>
      <c r="C164" s="9" t="s">
        <v>416</v>
      </c>
      <c r="D164" s="8" t="s">
        <v>417</v>
      </c>
      <c r="E164" s="12" t="s">
        <v>57</v>
      </c>
    </row>
    <row r="165" spans="1:5" x14ac:dyDescent="0.4">
      <c r="A165" s="16">
        <v>164</v>
      </c>
      <c r="B165" s="12" t="s">
        <v>94</v>
      </c>
      <c r="C165" s="9" t="s">
        <v>418</v>
      </c>
      <c r="D165" s="9" t="s">
        <v>31</v>
      </c>
      <c r="E165" s="12" t="s">
        <v>32</v>
      </c>
    </row>
    <row r="166" spans="1:5" x14ac:dyDescent="0.4">
      <c r="A166" s="16">
        <v>165</v>
      </c>
      <c r="B166" s="12" t="s">
        <v>94</v>
      </c>
      <c r="C166" s="9" t="s">
        <v>419</v>
      </c>
      <c r="D166" s="8" t="s">
        <v>420</v>
      </c>
      <c r="E166" s="12" t="s">
        <v>421</v>
      </c>
    </row>
    <row r="167" spans="1:5" x14ac:dyDescent="0.4">
      <c r="A167" s="16">
        <v>166</v>
      </c>
      <c r="B167" s="12" t="s">
        <v>94</v>
      </c>
      <c r="C167" s="8" t="s">
        <v>422</v>
      </c>
      <c r="D167" s="8" t="s">
        <v>423</v>
      </c>
      <c r="E167" s="12" t="s">
        <v>421</v>
      </c>
    </row>
    <row r="168" spans="1:5" x14ac:dyDescent="0.4">
      <c r="A168" s="16">
        <v>167</v>
      </c>
      <c r="B168" s="12" t="s">
        <v>94</v>
      </c>
      <c r="C168" s="8" t="s">
        <v>424</v>
      </c>
      <c r="D168" s="8" t="s">
        <v>425</v>
      </c>
      <c r="E168" s="12" t="s">
        <v>426</v>
      </c>
    </row>
    <row r="169" spans="1:5" x14ac:dyDescent="0.4">
      <c r="A169" s="16">
        <v>168</v>
      </c>
      <c r="B169" s="12" t="s">
        <v>94</v>
      </c>
      <c r="C169" s="8" t="s">
        <v>427</v>
      </c>
      <c r="D169" s="8" t="s">
        <v>428</v>
      </c>
      <c r="E169" s="12" t="s">
        <v>322</v>
      </c>
    </row>
    <row r="170" spans="1:5" x14ac:dyDescent="0.4">
      <c r="A170" s="16">
        <v>169</v>
      </c>
      <c r="B170" s="12" t="s">
        <v>94</v>
      </c>
      <c r="C170" s="9" t="s">
        <v>429</v>
      </c>
      <c r="D170" s="8" t="s">
        <v>430</v>
      </c>
      <c r="E170" s="12" t="s">
        <v>333</v>
      </c>
    </row>
    <row r="171" spans="1:5" x14ac:dyDescent="0.4">
      <c r="A171" s="16">
        <v>170</v>
      </c>
      <c r="B171" s="12" t="s">
        <v>94</v>
      </c>
      <c r="C171" s="9" t="s">
        <v>431</v>
      </c>
      <c r="D171" s="8" t="s">
        <v>432</v>
      </c>
      <c r="E171" s="12" t="s">
        <v>124</v>
      </c>
    </row>
    <row r="172" spans="1:5" x14ac:dyDescent="0.4">
      <c r="A172" s="16">
        <v>171</v>
      </c>
      <c r="B172" s="12" t="s">
        <v>94</v>
      </c>
      <c r="C172" s="9" t="s">
        <v>433</v>
      </c>
      <c r="D172" s="9" t="s">
        <v>434</v>
      </c>
      <c r="E172" s="12" t="s">
        <v>435</v>
      </c>
    </row>
    <row r="173" spans="1:5" x14ac:dyDescent="0.4">
      <c r="A173" s="16">
        <v>172</v>
      </c>
      <c r="B173" s="12" t="s">
        <v>94</v>
      </c>
      <c r="C173" s="8" t="s">
        <v>436</v>
      </c>
      <c r="D173" s="9" t="s">
        <v>437</v>
      </c>
      <c r="E173" s="12" t="s">
        <v>130</v>
      </c>
    </row>
    <row r="174" spans="1:5" x14ac:dyDescent="0.4">
      <c r="A174" s="16">
        <v>173</v>
      </c>
      <c r="B174" s="12" t="s">
        <v>94</v>
      </c>
      <c r="C174" s="9" t="s">
        <v>438</v>
      </c>
      <c r="D174" s="8" t="s">
        <v>439</v>
      </c>
      <c r="E174" s="12" t="s">
        <v>398</v>
      </c>
    </row>
    <row r="175" spans="1:5" x14ac:dyDescent="0.4">
      <c r="A175" s="16">
        <v>174</v>
      </c>
      <c r="B175" s="12" t="s">
        <v>94</v>
      </c>
      <c r="C175" s="9" t="s">
        <v>440</v>
      </c>
      <c r="D175" s="9" t="s">
        <v>441</v>
      </c>
      <c r="E175" s="12" t="s">
        <v>127</v>
      </c>
    </row>
    <row r="176" spans="1:5" x14ac:dyDescent="0.4">
      <c r="A176" s="16">
        <v>175</v>
      </c>
      <c r="B176" s="12" t="s">
        <v>94</v>
      </c>
      <c r="C176" s="8" t="s">
        <v>442</v>
      </c>
      <c r="D176" s="9" t="s">
        <v>443</v>
      </c>
      <c r="E176" s="12" t="s">
        <v>444</v>
      </c>
    </row>
    <row r="177" spans="1:5" x14ac:dyDescent="0.4">
      <c r="A177" s="16">
        <v>176</v>
      </c>
      <c r="B177" s="12" t="s">
        <v>94</v>
      </c>
      <c r="C177" s="8" t="s">
        <v>445</v>
      </c>
      <c r="D177" s="9" t="s">
        <v>446</v>
      </c>
      <c r="E177" s="12" t="s">
        <v>289</v>
      </c>
    </row>
    <row r="178" spans="1:5" x14ac:dyDescent="0.4">
      <c r="A178" s="16">
        <v>177</v>
      </c>
      <c r="B178" s="12" t="s">
        <v>94</v>
      </c>
      <c r="C178" s="8" t="s">
        <v>447</v>
      </c>
      <c r="D178" s="8" t="s">
        <v>338</v>
      </c>
      <c r="E178" s="12"/>
    </row>
    <row r="179" spans="1:5" ht="93.75" x14ac:dyDescent="0.4">
      <c r="A179" s="16">
        <v>178</v>
      </c>
      <c r="B179" s="12" t="s">
        <v>94</v>
      </c>
      <c r="C179" s="8" t="s">
        <v>448</v>
      </c>
      <c r="D179" s="8" t="s">
        <v>449</v>
      </c>
      <c r="E179" s="12" t="s">
        <v>325</v>
      </c>
    </row>
    <row r="180" spans="1:5" ht="37.5" x14ac:dyDescent="0.4">
      <c r="A180" s="16">
        <v>179</v>
      </c>
      <c r="B180" s="12" t="s">
        <v>94</v>
      </c>
      <c r="C180" s="9" t="s">
        <v>450</v>
      </c>
      <c r="D180" s="8" t="s">
        <v>451</v>
      </c>
      <c r="E180" s="12" t="s">
        <v>452</v>
      </c>
    </row>
    <row r="181" spans="1:5" x14ac:dyDescent="0.4">
      <c r="A181" s="16">
        <v>180</v>
      </c>
      <c r="B181" s="12" t="s">
        <v>94</v>
      </c>
      <c r="C181" s="9" t="s">
        <v>453</v>
      </c>
      <c r="D181" s="8" t="s">
        <v>454</v>
      </c>
      <c r="E181" s="12" t="s">
        <v>421</v>
      </c>
    </row>
    <row r="182" spans="1:5" x14ac:dyDescent="0.4">
      <c r="A182" s="16">
        <v>181</v>
      </c>
      <c r="B182" s="12" t="s">
        <v>94</v>
      </c>
      <c r="C182" s="8" t="s">
        <v>455</v>
      </c>
      <c r="D182" s="9" t="s">
        <v>456</v>
      </c>
      <c r="E182" s="12"/>
    </row>
    <row r="183" spans="1:5" x14ac:dyDescent="0.4">
      <c r="A183" s="16">
        <v>182</v>
      </c>
      <c r="B183" s="12" t="s">
        <v>94</v>
      </c>
      <c r="C183" s="9" t="s">
        <v>457</v>
      </c>
      <c r="D183" s="9" t="s">
        <v>458</v>
      </c>
      <c r="E183" s="12" t="s">
        <v>325</v>
      </c>
    </row>
    <row r="184" spans="1:5" x14ac:dyDescent="0.4">
      <c r="A184" s="16">
        <v>183</v>
      </c>
      <c r="B184" s="12" t="s">
        <v>94</v>
      </c>
      <c r="C184" s="9" t="s">
        <v>459</v>
      </c>
      <c r="D184" s="8" t="s">
        <v>460</v>
      </c>
      <c r="E184" s="12" t="s">
        <v>75</v>
      </c>
    </row>
    <row r="185" spans="1:5" x14ac:dyDescent="0.4">
      <c r="A185" s="16">
        <v>184</v>
      </c>
      <c r="B185" s="12" t="s">
        <v>94</v>
      </c>
      <c r="C185" s="9" t="s">
        <v>461</v>
      </c>
      <c r="D185" s="8" t="s">
        <v>423</v>
      </c>
      <c r="E185" s="12" t="s">
        <v>421</v>
      </c>
    </row>
    <row r="186" spans="1:5" x14ac:dyDescent="0.4">
      <c r="A186" s="16">
        <v>185</v>
      </c>
      <c r="B186" s="12" t="s">
        <v>94</v>
      </c>
      <c r="C186" s="9" t="s">
        <v>462</v>
      </c>
      <c r="D186" s="8" t="s">
        <v>463</v>
      </c>
      <c r="E186" s="12" t="s">
        <v>262</v>
      </c>
    </row>
    <row r="187" spans="1:5" ht="37.5" x14ac:dyDescent="0.4">
      <c r="A187" s="16">
        <v>186</v>
      </c>
      <c r="B187" s="12" t="s">
        <v>94</v>
      </c>
      <c r="C187" s="9" t="s">
        <v>464</v>
      </c>
      <c r="D187" s="8" t="s">
        <v>465</v>
      </c>
      <c r="E187" s="12" t="s">
        <v>426</v>
      </c>
    </row>
    <row r="188" spans="1:5" x14ac:dyDescent="0.4">
      <c r="D188" s="10"/>
    </row>
    <row r="189" spans="1:5" x14ac:dyDescent="0.4">
      <c r="D189" s="11"/>
    </row>
  </sheetData>
  <autoFilter ref="A1:E187" xr:uid="{967275E1-EE2C-4AB6-9DFD-29637F0E0C0D}"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11882-7714-4A02-915C-7DB8059D0475}">
  <sheetPr>
    <tabColor theme="0"/>
  </sheetPr>
  <dimension ref="A1:AT2"/>
  <sheetViews>
    <sheetView zoomScale="70" zoomScaleNormal="70" workbookViewId="0">
      <pane ySplit="1" topLeftCell="A2" activePane="bottomLeft" state="frozen"/>
      <selection pane="bottomLeft" activeCell="D7" sqref="D7"/>
    </sheetView>
  </sheetViews>
  <sheetFormatPr defaultRowHeight="18.75" x14ac:dyDescent="0.4"/>
  <cols>
    <col min="3" max="3" width="28.375" customWidth="1"/>
    <col min="4" max="4" width="37.25" customWidth="1"/>
    <col min="32" max="32" width="8.875" bestFit="1" customWidth="1"/>
    <col min="34" max="34" width="13.625" customWidth="1"/>
  </cols>
  <sheetData>
    <row r="1" spans="1:46" x14ac:dyDescent="0.4">
      <c r="A1" s="54" t="s">
        <v>469</v>
      </c>
      <c r="B1" s="54" t="s">
        <v>19</v>
      </c>
      <c r="C1" s="54" t="s">
        <v>480</v>
      </c>
      <c r="D1" s="54" t="s">
        <v>481</v>
      </c>
      <c r="E1" s="55" t="s">
        <v>505</v>
      </c>
      <c r="F1" s="55" t="s">
        <v>506</v>
      </c>
      <c r="G1" s="55" t="s">
        <v>507</v>
      </c>
      <c r="H1" s="55" t="s">
        <v>508</v>
      </c>
      <c r="I1" s="55" t="s">
        <v>509</v>
      </c>
      <c r="J1" s="55" t="s">
        <v>510</v>
      </c>
      <c r="K1" s="55" t="s">
        <v>511</v>
      </c>
      <c r="L1" s="55" t="s">
        <v>512</v>
      </c>
      <c r="M1" s="55" t="s">
        <v>513</v>
      </c>
      <c r="N1" s="55" t="s">
        <v>514</v>
      </c>
      <c r="O1" s="14" t="s">
        <v>482</v>
      </c>
      <c r="P1" s="14" t="s">
        <v>483</v>
      </c>
      <c r="Q1" s="14" t="s">
        <v>484</v>
      </c>
      <c r="R1" s="14" t="s">
        <v>485</v>
      </c>
      <c r="S1" s="14" t="s">
        <v>486</v>
      </c>
      <c r="T1" s="14" t="s">
        <v>487</v>
      </c>
      <c r="U1" s="14" t="s">
        <v>488</v>
      </c>
      <c r="V1" s="14" t="s">
        <v>489</v>
      </c>
      <c r="W1" s="14" t="s">
        <v>490</v>
      </c>
      <c r="X1" s="14" t="s">
        <v>515</v>
      </c>
      <c r="Y1" s="55" t="s">
        <v>491</v>
      </c>
      <c r="Z1" s="55" t="s">
        <v>492</v>
      </c>
      <c r="AA1" s="55" t="s">
        <v>493</v>
      </c>
      <c r="AB1" s="55" t="s">
        <v>494</v>
      </c>
      <c r="AC1" s="55" t="s">
        <v>516</v>
      </c>
      <c r="AD1" s="55" t="s">
        <v>517</v>
      </c>
      <c r="AE1" s="55" t="s">
        <v>504</v>
      </c>
      <c r="AF1" s="56" t="s">
        <v>500</v>
      </c>
      <c r="AG1" s="57" t="s">
        <v>495</v>
      </c>
      <c r="AH1" s="57" t="s">
        <v>496</v>
      </c>
      <c r="AI1" s="58" t="s">
        <v>518</v>
      </c>
      <c r="AJ1" s="58" t="s">
        <v>519</v>
      </c>
      <c r="AK1" s="58" t="s">
        <v>520</v>
      </c>
      <c r="AL1" s="58" t="s">
        <v>514</v>
      </c>
      <c r="AM1" s="54" t="s">
        <v>497</v>
      </c>
      <c r="AN1" s="54" t="s">
        <v>498</v>
      </c>
      <c r="AO1" s="54" t="s">
        <v>499</v>
      </c>
      <c r="AP1" s="54" t="s">
        <v>500</v>
      </c>
      <c r="AQ1" s="58" t="s">
        <v>501</v>
      </c>
      <c r="AR1" s="58" t="s">
        <v>502</v>
      </c>
      <c r="AS1" s="58" t="s">
        <v>503</v>
      </c>
      <c r="AT1" s="58" t="s">
        <v>504</v>
      </c>
    </row>
    <row r="2" spans="1:46" x14ac:dyDescent="0.4">
      <c r="A2" s="53">
        <f>回答用!C1</f>
        <v>0</v>
      </c>
      <c r="B2" s="53" t="e">
        <f>回答用!F1</f>
        <v>#N/A</v>
      </c>
      <c r="C2" s="53" t="e">
        <f>回答用!H1</f>
        <v>#N/A</v>
      </c>
      <c r="D2" s="53" t="e">
        <f>回答用!B2</f>
        <v>#N/A</v>
      </c>
      <c r="E2" s="53">
        <f>回答用!E9</f>
        <v>0</v>
      </c>
      <c r="F2" s="53">
        <f>回答用!E10</f>
        <v>0</v>
      </c>
      <c r="G2" s="53">
        <f>回答用!E11</f>
        <v>0</v>
      </c>
      <c r="H2" s="53">
        <f>回答用!E12</f>
        <v>0</v>
      </c>
      <c r="I2" s="53">
        <f>回答用!E13</f>
        <v>0</v>
      </c>
      <c r="J2" s="53">
        <f>回答用!E14</f>
        <v>0</v>
      </c>
      <c r="K2" s="53">
        <f>回答用!E15</f>
        <v>0</v>
      </c>
      <c r="L2" s="53">
        <f>回答用!E16</f>
        <v>0</v>
      </c>
      <c r="M2" s="53">
        <f>回答用!E17</f>
        <v>0</v>
      </c>
      <c r="N2" s="53">
        <f>回答用!E18</f>
        <v>0</v>
      </c>
      <c r="O2" s="53">
        <f>回答用!I9</f>
        <v>0</v>
      </c>
      <c r="P2" s="53">
        <f>回答用!I10</f>
        <v>0</v>
      </c>
      <c r="Q2" s="53">
        <f>回答用!I11</f>
        <v>0</v>
      </c>
      <c r="R2" s="53">
        <f>回答用!I12</f>
        <v>0</v>
      </c>
      <c r="S2" s="53">
        <f>回答用!I13</f>
        <v>0</v>
      </c>
      <c r="T2" s="53">
        <f>回答用!I14</f>
        <v>0</v>
      </c>
      <c r="U2" s="53">
        <f>回答用!I15</f>
        <v>0</v>
      </c>
      <c r="V2" s="53">
        <f>回答用!I16</f>
        <v>0</v>
      </c>
      <c r="W2" s="53">
        <f>回答用!I17</f>
        <v>0</v>
      </c>
      <c r="X2" s="53">
        <f>回答用!I18</f>
        <v>0</v>
      </c>
      <c r="Y2" s="53">
        <f>回答用!M9</f>
        <v>0</v>
      </c>
      <c r="Z2" s="53">
        <f>回答用!M10</f>
        <v>0</v>
      </c>
      <c r="AA2" s="53">
        <f>回答用!M11</f>
        <v>0</v>
      </c>
      <c r="AB2" s="53">
        <f>回答用!M12</f>
        <v>0</v>
      </c>
      <c r="AC2" s="53">
        <f>回答用!M13</f>
        <v>0</v>
      </c>
      <c r="AD2" s="53">
        <f>回答用!M14</f>
        <v>0</v>
      </c>
      <c r="AE2" s="53">
        <f>回答用!M18</f>
        <v>0</v>
      </c>
      <c r="AF2" s="53" t="str">
        <f>回答用!B21</f>
        <v>0コマ</v>
      </c>
      <c r="AG2" s="53">
        <f>回答用!B22</f>
        <v>0</v>
      </c>
      <c r="AH2" s="53">
        <f>回答用!B23</f>
        <v>0</v>
      </c>
      <c r="AI2" s="53">
        <f>回答用!B18</f>
        <v>0</v>
      </c>
      <c r="AJ2" s="53">
        <f>回答用!C18</f>
        <v>0</v>
      </c>
      <c r="AK2" s="53">
        <f>回答用!D18</f>
        <v>0</v>
      </c>
      <c r="AL2" s="53">
        <f>回答用!E18</f>
        <v>0</v>
      </c>
      <c r="AM2" s="53">
        <f>回答用!F18</f>
        <v>0</v>
      </c>
      <c r="AN2" s="53">
        <f>回答用!G18</f>
        <v>0</v>
      </c>
      <c r="AO2" s="53">
        <f>回答用!H18</f>
        <v>0</v>
      </c>
      <c r="AP2" s="53">
        <f>回答用!I18</f>
        <v>0</v>
      </c>
      <c r="AQ2" s="53">
        <f>回答用!J18</f>
        <v>0</v>
      </c>
      <c r="AR2" s="53">
        <f>回答用!K18</f>
        <v>0</v>
      </c>
      <c r="AS2" s="53">
        <f>回答用!L18</f>
        <v>0</v>
      </c>
      <c r="AT2" s="53">
        <f>回答用!M18</f>
        <v>0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回答用</vt:lpstr>
      <vt:lpstr>申請リスト</vt:lpstr>
      <vt:lpstr>集計用（入力不要）</vt:lpstr>
      <vt:lpstr>回答用!Print_Area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2021-12-10T01:08:38Z</dcterms:created>
  <dcterms:modified xsi:type="dcterms:W3CDTF">2021-12-10T01:08:50Z</dcterms:modified>
</cp:coreProperties>
</file>